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etapp4\House_redirect\charlesappleby\Desktop\Meeting Minutes\"/>
    </mc:Choice>
  </mc:AlternateContent>
  <bookViews>
    <workbookView xWindow="0" yWindow="0" windowWidth="28800" windowHeight="130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Sheet1!$A$1:$G$4364</definedName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I4352" i="1" l="1"/>
  <c r="E839" i="1" l="1"/>
  <c r="E1403" i="1"/>
  <c r="E829" i="1"/>
  <c r="E929" i="1"/>
  <c r="E4350" i="1" l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D4352" i="1"/>
  <c r="E315" i="1"/>
  <c r="E314" i="1"/>
  <c r="E845" i="1"/>
  <c r="E235" i="1"/>
  <c r="E313" i="1" l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029" i="1"/>
  <c r="E1032" i="1"/>
  <c r="E1031" i="1"/>
  <c r="E1035" i="1"/>
  <c r="E1034" i="1"/>
  <c r="E1033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030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28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990" i="1"/>
  <c r="E992" i="1"/>
  <c r="E1001" i="1"/>
  <c r="E1000" i="1"/>
  <c r="E999" i="1"/>
  <c r="E998" i="1"/>
  <c r="E997" i="1"/>
  <c r="E996" i="1"/>
  <c r="E995" i="1"/>
  <c r="E994" i="1"/>
  <c r="E993" i="1"/>
  <c r="E991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0" i="1"/>
  <c r="E962" i="1"/>
  <c r="E961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08" i="1"/>
  <c r="E910" i="1"/>
  <c r="E909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4" i="1"/>
  <c r="E843" i="1"/>
  <c r="E842" i="1"/>
  <c r="E841" i="1"/>
  <c r="E840" i="1"/>
  <c r="E838" i="1"/>
  <c r="E837" i="1"/>
  <c r="E836" i="1"/>
  <c r="E835" i="1"/>
  <c r="E834" i="1"/>
  <c r="E833" i="1"/>
  <c r="E832" i="1"/>
  <c r="E831" i="1"/>
  <c r="E830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4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8" i="1"/>
  <c r="E27" i="1"/>
  <c r="E26" i="1"/>
  <c r="E25" i="1"/>
  <c r="E24" i="1"/>
  <c r="E23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" i="1"/>
  <c r="E4" i="1"/>
  <c r="E4352" i="1" l="1"/>
</calcChain>
</file>

<file path=xl/sharedStrings.xml><?xml version="1.0" encoding="utf-8"?>
<sst xmlns="http://schemas.openxmlformats.org/spreadsheetml/2006/main" count="17844" uniqueCount="262">
  <si>
    <t>Level 3</t>
  </si>
  <si>
    <t>Position</t>
  </si>
  <si>
    <t>Pay Band</t>
  </si>
  <si>
    <t xml:space="preserve">Location (i.e. Name of County or State Office)
</t>
  </si>
  <si>
    <t>Annual Salary</t>
  </si>
  <si>
    <t>PROGRAM MANAGER III</t>
  </si>
  <si>
    <t>BAND 09</t>
  </si>
  <si>
    <t>DPTY/DIV DIRECTOR-EXEC COMP</t>
  </si>
  <si>
    <t>DIRECTOR OF ENGINEERING</t>
  </si>
  <si>
    <t>ATTORNEY V</t>
  </si>
  <si>
    <t>HUMAN RESOURCES DIRECTOR III</t>
  </si>
  <si>
    <t>U12C</t>
  </si>
  <si>
    <t>RICHLAND</t>
  </si>
  <si>
    <t>EXECUTIVE ASSISTANT I</t>
  </si>
  <si>
    <t>BAND 06</t>
  </si>
  <si>
    <t>PROGRAM MANAGER II</t>
  </si>
  <si>
    <t>BAND 08</t>
  </si>
  <si>
    <t>Level 4</t>
  </si>
  <si>
    <t>Level 5</t>
  </si>
  <si>
    <t>Level 6</t>
  </si>
  <si>
    <t>PROGRAM COORDINATOR II</t>
  </si>
  <si>
    <t>HUMAN RESOURCES DIRECTOR II</t>
  </si>
  <si>
    <t>ENG/ASSOC ENG III</t>
  </si>
  <si>
    <t>BAND 07</t>
  </si>
  <si>
    <t>ADMINISTRATIVE COORDINATOR I</t>
  </si>
  <si>
    <t>BAND 05</t>
  </si>
  <si>
    <t>EXECUTIVE ASSISTANT II</t>
  </si>
  <si>
    <t>PROGRAM COORDINATOR I</t>
  </si>
  <si>
    <t>ENG/ASSOC ENG IV</t>
  </si>
  <si>
    <t>AGENCY CHIEF INFO OFFICER</t>
  </si>
  <si>
    <t>NON REGULATORY</t>
  </si>
  <si>
    <t>NR00</t>
  </si>
  <si>
    <t>ATTORNEY IV</t>
  </si>
  <si>
    <t>ATTORNEY III</t>
  </si>
  <si>
    <t>PROGRAM MANAGER I</t>
  </si>
  <si>
    <t>STATE PLANNER IV</t>
  </si>
  <si>
    <t>HUMAN RESOURCE MANAGER II</t>
  </si>
  <si>
    <t>BENEFITS MANAGER</t>
  </si>
  <si>
    <t>CLAIMS ANALYST I</t>
  </si>
  <si>
    <t>HUMAN RESOURCE MANAGER I</t>
  </si>
  <si>
    <t>AIKEN</t>
  </si>
  <si>
    <t>ADMINISTRATIVE SPECIALIST II</t>
  </si>
  <si>
    <t>BAND 03</t>
  </si>
  <si>
    <t>BENEFITS COUNSELOR II</t>
  </si>
  <si>
    <t>HUMAN RESOURCES SPECIALIST</t>
  </si>
  <si>
    <t>BAND 04</t>
  </si>
  <si>
    <t>ADMINISTRATIVE ASSISTANT</t>
  </si>
  <si>
    <t>TRAINING &amp; DEVELOPMENT DIR II</t>
  </si>
  <si>
    <t>INSTRUCTOR/TNG COORDINATOR I</t>
  </si>
  <si>
    <t>TRAINING &amp; DEVELOPMENT DIR I</t>
  </si>
  <si>
    <t>INSTRUCTOR/TNG COORDINATOR II</t>
  </si>
  <si>
    <t>INFO RESOURCE CONSULTANT II</t>
  </si>
  <si>
    <t>Level 7</t>
  </si>
  <si>
    <t>DIRECTOR OF INFO SVCS</t>
  </si>
  <si>
    <t>PUBLIC INFORMATION COORDINATOR</t>
  </si>
  <si>
    <t>ADMINISTRATIVE COORDINATOR II</t>
  </si>
  <si>
    <t>PUBLIC INFORMATION DIRECTOR I</t>
  </si>
  <si>
    <t>GRAPHICS MANAGER II</t>
  </si>
  <si>
    <t>PUBLIC INFORMATION DIRECTOR II</t>
  </si>
  <si>
    <t>INSURANCE CLAIMS EXAMINER I</t>
  </si>
  <si>
    <t>INVESTIGATOR II</t>
  </si>
  <si>
    <t>US/SC/Not assigned</t>
  </si>
  <si>
    <t>RECORDS ANALYST II</t>
  </si>
  <si>
    <t>POSTAL CENTER DIR I</t>
  </si>
  <si>
    <t>ENG/ASSOC ENG II</t>
  </si>
  <si>
    <t>TRADES MANAGER</t>
  </si>
  <si>
    <t>TRADES SPECIALIST IV</t>
  </si>
  <si>
    <t>TRADES SPECIALIST V</t>
  </si>
  <si>
    <t>SECURITY SPECIALIST II</t>
  </si>
  <si>
    <t>BAND 02</t>
  </si>
  <si>
    <t>BUILDING/GROUNDS SPEC III</t>
  </si>
  <si>
    <t>INFORMATION TECHNOLOGY MGR II</t>
  </si>
  <si>
    <t>SENIOR INFORMATION RESO CONLT</t>
  </si>
  <si>
    <t>SYSTEMS PROGRAMMER II</t>
  </si>
  <si>
    <t>SYSTEMS PROGRAMMER I</t>
  </si>
  <si>
    <t>DATA BASE ADMINISTRATOR I</t>
  </si>
  <si>
    <t>INFO RESOURCE CONSULTANT I</t>
  </si>
  <si>
    <t>Level 8</t>
  </si>
  <si>
    <t>INFORMATION TECHNOLOGY MGR I</t>
  </si>
  <si>
    <t>DATA BASE SPECIALIST</t>
  </si>
  <si>
    <t>APPLICATIONS ANALYST II</t>
  </si>
  <si>
    <t>SENIOR APPLICATIONS ANALYST</t>
  </si>
  <si>
    <t>AUDITS MANAGER II</t>
  </si>
  <si>
    <t>AUDITOR IV</t>
  </si>
  <si>
    <t>AUDITS MANAGER I</t>
  </si>
  <si>
    <t>ADMINISTRATIVE MANAGER II</t>
  </si>
  <si>
    <t>ACCOUNTING/FISCAL MANAGER I</t>
  </si>
  <si>
    <t>ACCOUNTING/FISCAL MANAGER III</t>
  </si>
  <si>
    <t>PROCUREMENT DIRECTOR</t>
  </si>
  <si>
    <t>PROCUREMENT MANAGER II</t>
  </si>
  <si>
    <t>PROCUREMENT SPECIALIST I</t>
  </si>
  <si>
    <t>PROCUREMENT MANAGER I</t>
  </si>
  <si>
    <t>ACCOUNTING/FISCAL MANAGER II</t>
  </si>
  <si>
    <t>ACCOUNTANT/FISCAL ANALYST III</t>
  </si>
  <si>
    <t>ACCOUNTANT/FISCAL ANALYST II</t>
  </si>
  <si>
    <t>ACCOUNTANT/FISCAL ANALYST I</t>
  </si>
  <si>
    <t>INFO RESOURCE COORDINATOR</t>
  </si>
  <si>
    <t>FISCAL TECHNICIAN II</t>
  </si>
  <si>
    <t>SENIOR CONSULTANT</t>
  </si>
  <si>
    <t>NEWBERRY</t>
  </si>
  <si>
    <t>GREENVILLE</t>
  </si>
  <si>
    <t>GREENWOOD</t>
  </si>
  <si>
    <t>FLORENCE</t>
  </si>
  <si>
    <t>ORANGEBURG</t>
  </si>
  <si>
    <t>CHESTER</t>
  </si>
  <si>
    <t>CHARLESTON</t>
  </si>
  <si>
    <t>OCONEE</t>
  </si>
  <si>
    <t>SPARTANBURG</t>
  </si>
  <si>
    <t>PICKENS</t>
  </si>
  <si>
    <t>PROCUREMENT SPECIALIST II</t>
  </si>
  <si>
    <t>OSHA OFFICER III</t>
  </si>
  <si>
    <t>TRADES SPECIALIST III</t>
  </si>
  <si>
    <t>TRADES SPECIALIST II</t>
  </si>
  <si>
    <t>CHIEF GEODETIC TECHNICIAN</t>
  </si>
  <si>
    <t>DORCHESTER</t>
  </si>
  <si>
    <t>ASSISTANT GEODETIC TECHNICIAN</t>
  </si>
  <si>
    <t>BEAUFORT</t>
  </si>
  <si>
    <t>COLLETON</t>
  </si>
  <si>
    <t>JASPER</t>
  </si>
  <si>
    <t>SR GEODETIC TECHNICIAN</t>
  </si>
  <si>
    <t>COMMUNICATIONS MANAGER</t>
  </si>
  <si>
    <t>ENG/ASSOC ENG I</t>
  </si>
  <si>
    <t>ENGINEERING/GEODETIC TECHN III</t>
  </si>
  <si>
    <t>ASSOCIATE GEODETIC TECHNICIAN</t>
  </si>
  <si>
    <t>BERKELEY</t>
  </si>
  <si>
    <t>OSHA OFFICER II</t>
  </si>
  <si>
    <t>HAMPTON</t>
  </si>
  <si>
    <t>CLARENDON</t>
  </si>
  <si>
    <t>BAMBERG</t>
  </si>
  <si>
    <t>ALLENDALE</t>
  </si>
  <si>
    <t>ADMINISTRATIVE SPECIALIST I</t>
  </si>
  <si>
    <t>Level 9</t>
  </si>
  <si>
    <t>Level 10</t>
  </si>
  <si>
    <t>MECHANIC III</t>
  </si>
  <si>
    <t>SUPPLY SPECIALIST III</t>
  </si>
  <si>
    <t>MECHANIC II</t>
  </si>
  <si>
    <t>ENGINEERING/GEODETIC TECHN II</t>
  </si>
  <si>
    <t>MECHANIC I</t>
  </si>
  <si>
    <t>Level 11</t>
  </si>
  <si>
    <t xml:space="preserve">Level 8 </t>
  </si>
  <si>
    <t>BUILDING/GROUNDS SPEC II</t>
  </si>
  <si>
    <t>COMMUNICATIONS SPECIALIST III</t>
  </si>
  <si>
    <t>LAURENS</t>
  </si>
  <si>
    <t>CHEROKEE</t>
  </si>
  <si>
    <t>YORK</t>
  </si>
  <si>
    <t>US/NC/029</t>
  </si>
  <si>
    <t>CHESTERFIELD</t>
  </si>
  <si>
    <t xml:space="preserve">Level 9 </t>
  </si>
  <si>
    <t>LANCASTER</t>
  </si>
  <si>
    <t>ELECTRONICS TECHNICIAN II</t>
  </si>
  <si>
    <t>ELECTRONICS TECHNICIAN I</t>
  </si>
  <si>
    <t>INCIDENT RESPONDER II</t>
  </si>
  <si>
    <t>INCIDENT RESPONDER I</t>
  </si>
  <si>
    <t>FAIRFIELD</t>
  </si>
  <si>
    <t>UNION</t>
  </si>
  <si>
    <t>EDGEFIELD</t>
  </si>
  <si>
    <t>COMMUNICATIONS TECHNICIAN</t>
  </si>
  <si>
    <t>SUPPLY MANAGER II</t>
  </si>
  <si>
    <t>SUPPLY MANAGER I</t>
  </si>
  <si>
    <t>LEE</t>
  </si>
  <si>
    <t>SUMTER</t>
  </si>
  <si>
    <t>KERSHAW</t>
  </si>
  <si>
    <t>LEXINGTON</t>
  </si>
  <si>
    <t>SUPPLY SPECIALIST II</t>
  </si>
  <si>
    <t>US/TX/040</t>
  </si>
  <si>
    <t>Level 1</t>
  </si>
  <si>
    <t>MARION</t>
  </si>
  <si>
    <t>US/NC/040</t>
  </si>
  <si>
    <t>ADMINISTRATIVE MANAGER I</t>
  </si>
  <si>
    <t>PRINTING MANAGER III</t>
  </si>
  <si>
    <t>PRINTING EQUIPMENT OPERATOR II</t>
  </si>
  <si>
    <t>PRINTING MANAGER II</t>
  </si>
  <si>
    <t>PROGRAM ASSISTANT</t>
  </si>
  <si>
    <t>DILLON</t>
  </si>
  <si>
    <t>GEORGETOWN</t>
  </si>
  <si>
    <t>HORRY</t>
  </si>
  <si>
    <t>WILLIAMSBURG</t>
  </si>
  <si>
    <t>DARLINGTON</t>
  </si>
  <si>
    <t>US/NC/026</t>
  </si>
  <si>
    <t>MARLBORO</t>
  </si>
  <si>
    <t>CALHOUN</t>
  </si>
  <si>
    <t>BARNWELL</t>
  </si>
  <si>
    <t>POSTAL COURIER</t>
  </si>
  <si>
    <t>SALUDA</t>
  </si>
  <si>
    <t>ABBEVILLE</t>
  </si>
  <si>
    <t>MCCORMICK</t>
  </si>
  <si>
    <t>ANDERSON</t>
  </si>
  <si>
    <t>FTS MANAGER II</t>
  </si>
  <si>
    <t>FTS MANAGER I</t>
  </si>
  <si>
    <t>FTS TECHNICIAN III</t>
  </si>
  <si>
    <t>GIS MANAGER II</t>
  </si>
  <si>
    <t>GIS MANAGER I</t>
  </si>
  <si>
    <t>GIS ANALYST</t>
  </si>
  <si>
    <t>US/GA/037</t>
  </si>
  <si>
    <t>US/NC/042</t>
  </si>
  <si>
    <t>RIGHT OF WAY AGENT II</t>
  </si>
  <si>
    <t>STATE APPRAISER II</t>
  </si>
  <si>
    <t>RIGHT OF WAY AGENT III</t>
  </si>
  <si>
    <t>RIGHT OF WAY AGENT I</t>
  </si>
  <si>
    <t>STATE APPRAISER I</t>
  </si>
  <si>
    <t>GRAPHICS MANAGER I</t>
  </si>
  <si>
    <t>REGISTERED NURSE II</t>
  </si>
  <si>
    <t>DISTRICT 1</t>
  </si>
  <si>
    <t>DISTRICT 2</t>
  </si>
  <si>
    <t>Non-Covered</t>
  </si>
  <si>
    <t>Non- Covered</t>
  </si>
  <si>
    <t>TRADES SPECALIST IV</t>
  </si>
  <si>
    <t>US/NC/012</t>
  </si>
  <si>
    <t>US/NC/011</t>
  </si>
  <si>
    <t>FISCAL TECHNICIAN I</t>
  </si>
  <si>
    <t xml:space="preserve">Grievance Rights </t>
  </si>
  <si>
    <t>BUILDING/GROUNDS SPEC I</t>
  </si>
  <si>
    <t>BAND 01</t>
  </si>
  <si>
    <t>CHEMIST II</t>
  </si>
  <si>
    <t>CHEMIST I</t>
  </si>
  <si>
    <t>VEHICLE MAINTENANCE SUPV</t>
  </si>
  <si>
    <t>EQUIP OPERATOR III</t>
  </si>
  <si>
    <t>BUILDING/GROUNDS SUPV II</t>
  </si>
  <si>
    <t>Band 07</t>
  </si>
  <si>
    <t>Secretary of Transportation</t>
  </si>
  <si>
    <t>BAND 00</t>
  </si>
  <si>
    <t>Level 2</t>
  </si>
  <si>
    <t>ENGINEERING</t>
  </si>
  <si>
    <t>FINANCE &amp; PROCUREMENT</t>
  </si>
  <si>
    <t>INTERMODAL PLANNING</t>
  </si>
  <si>
    <t>SUPPORT SERVICES</t>
  </si>
  <si>
    <t>HUMAN RESOURCES</t>
  </si>
  <si>
    <t>MINORITY &amp; SMALL BUSINESS AFFAIRS</t>
  </si>
  <si>
    <t>LEGAL</t>
  </si>
  <si>
    <t>CHIEF OF STAFF</t>
  </si>
  <si>
    <t>RICHLAND - HQ</t>
  </si>
  <si>
    <t>FLORENCE - HQ</t>
  </si>
  <si>
    <t>GEEENVILLE - HQ</t>
  </si>
  <si>
    <t>ORANGEBURG - HQ</t>
  </si>
  <si>
    <t>CHARLESTON - HQ</t>
  </si>
  <si>
    <t>GREENWOOD - HQ</t>
  </si>
  <si>
    <t>BEAUFORT - HQ</t>
  </si>
  <si>
    <t>WILLIAMSBURG - HQ</t>
  </si>
  <si>
    <t>GREENVILLE - HQ</t>
  </si>
  <si>
    <t>ORANGEBURG- HQ</t>
  </si>
  <si>
    <t>LEXINGTON - HQ</t>
  </si>
  <si>
    <t>DORCHESTER - HQ</t>
  </si>
  <si>
    <t>CHESTER - HQ</t>
  </si>
  <si>
    <t>BERKELEY - HQ</t>
  </si>
  <si>
    <t>Level  9</t>
  </si>
  <si>
    <t xml:space="preserve">Level 6 </t>
  </si>
  <si>
    <t>DISTRICT 3</t>
  </si>
  <si>
    <t>TOTAL</t>
  </si>
  <si>
    <t>Non-Covered-TERI</t>
  </si>
  <si>
    <t>Non- Covered-</t>
  </si>
  <si>
    <t>Non- Covered-TERI</t>
  </si>
  <si>
    <t>Amount Cost to DOT (Includes Fringe @ 42.82%)</t>
  </si>
  <si>
    <t>Levels</t>
  </si>
  <si>
    <t>DISTRICT 4</t>
  </si>
  <si>
    <t>DISTRICT 5</t>
  </si>
  <si>
    <t>DISTRICT 6</t>
  </si>
  <si>
    <t>DISTRICT 7</t>
  </si>
  <si>
    <t xml:space="preserve">Note:  </t>
  </si>
  <si>
    <t>County Name - HQ - position physically in county office, but reports to Headquarters.</t>
  </si>
  <si>
    <t>Cost to SCDOT column reflects the SFY 14-15 fringe rate of 42.82%</t>
  </si>
  <si>
    <t>Report only includes employees in FTE positions</t>
  </si>
  <si>
    <t>TERI = 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</si>
</sst>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\ #,##0.00"/>
    <numFmt numFmtId="165" formatCode="\$\ #,##0"/>
  </numFmts>
  <fonts count="3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u/>
      <sz val="16"/>
      <color rgb="FFC00000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11"/>
      <color theme="1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3">
    <xf numFmtId="0" fontId="0" fillId="0" borderId="0"/>
    <xf numFmtId="0" fontId="11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2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2" fillId="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2" fillId="16" borderId="0" applyNumberFormat="0" applyBorder="0" applyAlignment="0" applyProtection="0"/>
    <xf numFmtId="4" fontId="14" fillId="17" borderId="1" applyNumberFormat="0" applyProtection="0">
      <alignment vertical="center"/>
    </xf>
    <xf numFmtId="4" fontId="15" fillId="18" borderId="1" applyNumberFormat="0" applyProtection="0">
      <alignment vertical="center"/>
    </xf>
    <xf numFmtId="4" fontId="14" fillId="18" borderId="1" applyNumberFormat="0" applyProtection="0">
      <alignment horizontal="left" vertical="center" indent="1"/>
    </xf>
    <xf numFmtId="0" fontId="16" fillId="17" borderId="2" applyNumberFormat="0" applyProtection="0">
      <alignment horizontal="left" vertical="top" indent="1"/>
    </xf>
    <xf numFmtId="4" fontId="14" fillId="19" borderId="1" applyNumberFormat="0" applyProtection="0">
      <alignment horizontal="left" vertical="center" indent="1"/>
    </xf>
    <xf numFmtId="4" fontId="14" fillId="20" borderId="1" applyNumberFormat="0" applyProtection="0">
      <alignment horizontal="right" vertical="center"/>
    </xf>
    <xf numFmtId="4" fontId="14" fillId="21" borderId="1" applyNumberFormat="0" applyProtection="0">
      <alignment horizontal="right" vertical="center"/>
    </xf>
    <xf numFmtId="4" fontId="14" fillId="22" borderId="3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25" borderId="1" applyNumberFormat="0" applyProtection="0">
      <alignment horizontal="right" vertical="center"/>
    </xf>
    <xf numFmtId="4" fontId="14" fillId="26" borderId="1" applyNumberFormat="0" applyProtection="0">
      <alignment horizontal="right" vertical="center"/>
    </xf>
    <xf numFmtId="4" fontId="14" fillId="27" borderId="1" applyNumberFormat="0" applyProtection="0">
      <alignment horizontal="right" vertical="center"/>
    </xf>
    <xf numFmtId="4" fontId="14" fillId="28" borderId="1" applyNumberFormat="0" applyProtection="0">
      <alignment horizontal="right" vertical="center"/>
    </xf>
    <xf numFmtId="4" fontId="14" fillId="29" borderId="3" applyNumberFormat="0" applyProtection="0">
      <alignment horizontal="left" vertical="center" indent="1"/>
    </xf>
    <xf numFmtId="4" fontId="17" fillId="30" borderId="3" applyNumberFormat="0" applyProtection="0">
      <alignment horizontal="left" vertical="center" indent="1"/>
    </xf>
    <xf numFmtId="4" fontId="17" fillId="30" borderId="3" applyNumberFormat="0" applyProtection="0">
      <alignment horizontal="left" vertical="center" indent="1"/>
    </xf>
    <xf numFmtId="4" fontId="14" fillId="31" borderId="1" applyNumberFormat="0" applyProtection="0">
      <alignment horizontal="right" vertical="center"/>
    </xf>
    <xf numFmtId="4" fontId="14" fillId="32" borderId="3" applyNumberFormat="0" applyProtection="0">
      <alignment horizontal="left" vertical="center" indent="1"/>
    </xf>
    <xf numFmtId="4" fontId="14" fillId="31" borderId="3" applyNumberFormat="0" applyProtection="0">
      <alignment horizontal="left" vertical="center" indent="1"/>
    </xf>
    <xf numFmtId="0" fontId="14" fillId="33" borderId="1" applyNumberFormat="0" applyProtection="0">
      <alignment horizontal="left" vertical="center" indent="1"/>
    </xf>
    <xf numFmtId="0" fontId="14" fillId="30" borderId="2" applyNumberFormat="0" applyProtection="0">
      <alignment horizontal="left" vertical="top" indent="1"/>
    </xf>
    <xf numFmtId="0" fontId="14" fillId="34" borderId="1" applyNumberFormat="0" applyProtection="0">
      <alignment horizontal="left" vertical="center" indent="1"/>
    </xf>
    <xf numFmtId="0" fontId="14" fillId="31" borderId="2" applyNumberFormat="0" applyProtection="0">
      <alignment horizontal="left" vertical="top" indent="1"/>
    </xf>
    <xf numFmtId="0" fontId="14" fillId="35" borderId="1" applyNumberFormat="0" applyProtection="0">
      <alignment horizontal="left" vertical="center" indent="1"/>
    </xf>
    <xf numFmtId="0" fontId="14" fillId="35" borderId="2" applyNumberFormat="0" applyProtection="0">
      <alignment horizontal="left" vertical="top" indent="1"/>
    </xf>
    <xf numFmtId="0" fontId="14" fillId="32" borderId="1" applyNumberFormat="0" applyProtection="0">
      <alignment horizontal="left" vertical="center" indent="1"/>
    </xf>
    <xf numFmtId="0" fontId="14" fillId="32" borderId="2" applyNumberFormat="0" applyProtection="0">
      <alignment horizontal="left" vertical="top" indent="1"/>
    </xf>
    <xf numFmtId="0" fontId="14" fillId="36" borderId="4" applyNumberFormat="0">
      <protection locked="0"/>
    </xf>
    <xf numFmtId="0" fontId="18" fillId="30" borderId="5" applyBorder="0"/>
    <xf numFmtId="4" fontId="19" fillId="37" borderId="2" applyNumberFormat="0" applyProtection="0">
      <alignment vertical="center"/>
    </xf>
    <xf numFmtId="4" fontId="15" fillId="38" borderId="6" applyNumberFormat="0" applyProtection="0">
      <alignment vertical="center"/>
    </xf>
    <xf numFmtId="4" fontId="19" fillId="33" borderId="2" applyNumberFormat="0" applyProtection="0">
      <alignment horizontal="left" vertical="center" indent="1"/>
    </xf>
    <xf numFmtId="0" fontId="19" fillId="37" borderId="2" applyNumberFormat="0" applyProtection="0">
      <alignment horizontal="left" vertical="top" indent="1"/>
    </xf>
    <xf numFmtId="4" fontId="14" fillId="0" borderId="1" applyNumberFormat="0" applyProtection="0">
      <alignment horizontal="right" vertical="center"/>
    </xf>
    <xf numFmtId="4" fontId="15" fillId="39" borderId="1" applyNumberFormat="0" applyProtection="0">
      <alignment horizontal="right" vertical="center"/>
    </xf>
    <xf numFmtId="4" fontId="14" fillId="19" borderId="1" applyNumberFormat="0" applyProtection="0">
      <alignment horizontal="left" vertical="center" indent="1"/>
    </xf>
    <xf numFmtId="0" fontId="19" fillId="31" borderId="2" applyNumberFormat="0" applyProtection="0">
      <alignment horizontal="left" vertical="top" indent="1"/>
    </xf>
    <xf numFmtId="4" fontId="20" fillId="40" borderId="3" applyNumberFormat="0" applyProtection="0">
      <alignment horizontal="left" vertical="center" indent="1"/>
    </xf>
    <xf numFmtId="0" fontId="14" fillId="41" borderId="6"/>
    <xf numFmtId="4" fontId="21" fillId="36" borderId="1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25" fillId="0" borderId="0" xfId="0" applyFont="1"/>
    <xf numFmtId="0" fontId="23" fillId="0" borderId="0" xfId="0" applyFont="1"/>
    <xf numFmtId="0" fontId="2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29" fillId="46" borderId="0" xfId="0" applyFont="1" applyFill="1"/>
    <xf numFmtId="0" fontId="23" fillId="44" borderId="0" xfId="0" applyFont="1" applyFill="1"/>
    <xf numFmtId="0" fontId="0" fillId="0" borderId="0" xfId="0"/>
    <xf numFmtId="0" fontId="0" fillId="0" borderId="6" xfId="0" applyBorder="1"/>
    <xf numFmtId="0" fontId="28" fillId="0" borderId="0" xfId="0" applyFont="1"/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31" fillId="0" borderId="1" xfId="56" quotePrefix="1" applyNumberFormat="1" applyFont="1" applyFill="1" applyAlignment="1">
      <alignment horizontal="left" vertical="center" indent="1"/>
    </xf>
    <xf numFmtId="0" fontId="31" fillId="0" borderId="6" xfId="56" quotePrefix="1" applyNumberFormat="1" applyFont="1" applyFill="1" applyBorder="1">
      <alignment horizontal="left" vertical="center" indent="1"/>
    </xf>
    <xf numFmtId="0" fontId="0" fillId="45" borderId="6" xfId="0" applyFill="1" applyBorder="1"/>
    <xf numFmtId="0" fontId="24" fillId="0" borderId="1" xfId="56" quotePrefix="1" applyNumberFormat="1" applyFont="1" applyFill="1">
      <alignment horizontal="left" vertical="center" indent="1"/>
    </xf>
    <xf numFmtId="164" fontId="31" fillId="0" borderId="1" xfId="54" applyNumberFormat="1" applyFont="1" applyFill="1">
      <alignment horizontal="right" vertical="center"/>
    </xf>
    <xf numFmtId="0" fontId="0" fillId="42" borderId="0" xfId="0" applyFont="1" applyFill="1"/>
    <xf numFmtId="0" fontId="31" fillId="0" borderId="1" xfId="56" quotePrefix="1" applyNumberFormat="1" applyFont="1" applyFill="1">
      <alignment horizontal="left" vertical="center" indent="1"/>
    </xf>
    <xf numFmtId="0" fontId="14" fillId="0" borderId="6" xfId="56" quotePrefix="1" applyNumberFormat="1" applyFill="1" applyBorder="1">
      <alignment horizontal="left" vertical="center" indent="1"/>
    </xf>
    <xf numFmtId="0" fontId="31" fillId="0" borderId="13" xfId="56" quotePrefix="1" applyNumberFormat="1" applyFont="1" applyFill="1" applyBorder="1">
      <alignment horizontal="left" vertical="center" indent="1"/>
    </xf>
    <xf numFmtId="0" fontId="31" fillId="0" borderId="11" xfId="56" quotePrefix="1" applyNumberFormat="1" applyFont="1" applyFill="1" applyBorder="1">
      <alignment horizontal="left" vertical="center" indent="1"/>
    </xf>
    <xf numFmtId="0" fontId="31" fillId="0" borderId="6" xfId="56" quotePrefix="1" applyNumberFormat="1" applyFont="1" applyFill="1" applyBorder="1" applyAlignment="1">
      <alignment horizontal="left" vertical="center" indent="1"/>
    </xf>
    <xf numFmtId="0" fontId="24" fillId="0" borderId="6" xfId="56" quotePrefix="1" applyNumberFormat="1" applyFont="1" applyFill="1" applyBorder="1">
      <alignment horizontal="left" vertical="center" indent="1"/>
    </xf>
    <xf numFmtId="164" fontId="31" fillId="0" borderId="7" xfId="54" applyNumberFormat="1" applyFont="1" applyFill="1" applyBorder="1">
      <alignment horizontal="right" vertical="center"/>
    </xf>
    <xf numFmtId="0" fontId="14" fillId="0" borderId="1" xfId="56" quotePrefix="1" applyNumberFormat="1" applyFill="1">
      <alignment horizontal="left" vertical="center" indent="1"/>
    </xf>
    <xf numFmtId="165" fontId="31" fillId="0" borderId="7" xfId="54" applyNumberFormat="1" applyFont="1" applyFill="1" applyBorder="1">
      <alignment horizontal="right" vertical="center"/>
    </xf>
    <xf numFmtId="165" fontId="24" fillId="0" borderId="7" xfId="54" applyNumberFormat="1" applyFont="1" applyFill="1" applyBorder="1">
      <alignment horizontal="right" vertical="center"/>
    </xf>
    <xf numFmtId="0" fontId="34" fillId="43" borderId="6" xfId="0" applyFont="1" applyFill="1" applyBorder="1" applyAlignment="1">
      <alignment horizontal="right" vertical="center"/>
    </xf>
    <xf numFmtId="0" fontId="34" fillId="43" borderId="6" xfId="0" applyFont="1" applyFill="1" applyBorder="1" applyAlignment="1">
      <alignment horizontal="center" vertical="center"/>
    </xf>
    <xf numFmtId="0" fontId="34" fillId="43" borderId="6" xfId="0" applyFont="1" applyFill="1" applyBorder="1" applyAlignment="1">
      <alignment vertical="center"/>
    </xf>
    <xf numFmtId="0" fontId="34" fillId="43" borderId="6" xfId="0" applyFont="1" applyFill="1" applyBorder="1" applyAlignment="1">
      <alignment horizontal="left" vertical="center"/>
    </xf>
    <xf numFmtId="0" fontId="34" fillId="43" borderId="6" xfId="143" applyFont="1" applyFill="1" applyBorder="1" applyAlignment="1">
      <alignment horizontal="right" vertical="center"/>
    </xf>
    <xf numFmtId="0" fontId="34" fillId="43" borderId="6" xfId="143" applyFont="1" applyFill="1" applyBorder="1" applyAlignment="1">
      <alignment horizontal="center" vertical="center"/>
    </xf>
    <xf numFmtId="0" fontId="34" fillId="43" borderId="6" xfId="143" applyFont="1" applyFill="1" applyBorder="1" applyAlignment="1">
      <alignment horizontal="left" vertical="center"/>
    </xf>
    <xf numFmtId="0" fontId="35" fillId="43" borderId="6" xfId="0" applyFont="1" applyFill="1" applyBorder="1" applyAlignment="1">
      <alignment horizontal="center" vertical="center"/>
    </xf>
    <xf numFmtId="0" fontId="34" fillId="43" borderId="6" xfId="65" applyFont="1" applyFill="1" applyBorder="1" applyAlignment="1">
      <alignment horizontal="right" vertical="center"/>
    </xf>
    <xf numFmtId="0" fontId="34" fillId="43" borderId="6" xfId="65" applyFont="1" applyFill="1" applyBorder="1" applyAlignment="1">
      <alignment horizontal="left" vertical="center"/>
    </xf>
    <xf numFmtId="0" fontId="34" fillId="43" borderId="6" xfId="65" applyFont="1" applyFill="1" applyBorder="1" applyAlignment="1">
      <alignment horizontal="center" vertical="center"/>
    </xf>
    <xf numFmtId="0" fontId="23" fillId="0" borderId="1" xfId="56" quotePrefix="1" applyNumberFormat="1" applyFont="1" applyFill="1">
      <alignment horizontal="left" vertical="center" indent="1"/>
    </xf>
    <xf numFmtId="0" fontId="18" fillId="0" borderId="6" xfId="56" quotePrefix="1" applyNumberFormat="1" applyFont="1" applyFill="1" applyBorder="1">
      <alignment horizontal="left" vertical="center" indent="1"/>
    </xf>
    <xf numFmtId="0" fontId="30" fillId="0" borderId="10" xfId="194" applyFont="1" applyFill="1" applyBorder="1"/>
    <xf numFmtId="0" fontId="30" fillId="0" borderId="10" xfId="113" applyFont="1" applyFill="1" applyBorder="1"/>
    <xf numFmtId="0" fontId="30" fillId="0" borderId="10" xfId="121" applyFont="1" applyFill="1" applyBorder="1"/>
    <xf numFmtId="0" fontId="30" fillId="0" borderId="10" xfId="137" applyFont="1" applyFill="1" applyBorder="1"/>
    <xf numFmtId="0" fontId="30" fillId="0" borderId="10" xfId="140" applyFont="1" applyFill="1" applyBorder="1"/>
    <xf numFmtId="0" fontId="23" fillId="0" borderId="10" xfId="0" applyFont="1" applyFill="1" applyBorder="1"/>
    <xf numFmtId="0" fontId="30" fillId="0" borderId="10" xfId="142" applyFont="1" applyFill="1" applyBorder="1"/>
    <xf numFmtId="0" fontId="30" fillId="0" borderId="10" xfId="72" applyFont="1" applyFill="1" applyBorder="1"/>
    <xf numFmtId="0" fontId="30" fillId="0" borderId="10" xfId="71" applyFont="1" applyFill="1" applyBorder="1"/>
    <xf numFmtId="0" fontId="30" fillId="0" borderId="10" xfId="68" applyFont="1" applyFill="1" applyBorder="1"/>
    <xf numFmtId="0" fontId="31" fillId="0" borderId="1" xfId="56" quotePrefix="1" applyNumberFormat="1" applyFont="1" applyFill="1" applyAlignment="1">
      <alignment horizontal="center" vertical="center"/>
    </xf>
    <xf numFmtId="0" fontId="30" fillId="0" borderId="10" xfId="114" applyFont="1" applyFill="1" applyBorder="1"/>
    <xf numFmtId="0" fontId="24" fillId="0" borderId="1" xfId="56" quotePrefix="1" applyNumberFormat="1" applyFont="1" applyFill="1" applyAlignment="1">
      <alignment horizontal="center" vertical="center"/>
    </xf>
    <xf numFmtId="0" fontId="31" fillId="0" borderId="6" xfId="56" quotePrefix="1" applyNumberFormat="1" applyFont="1" applyFill="1" applyBorder="1" applyAlignment="1">
      <alignment horizontal="center" vertical="center"/>
    </xf>
    <xf numFmtId="165" fontId="24" fillId="0" borderId="1" xfId="54" applyNumberFormat="1" applyFont="1" applyFill="1">
      <alignment horizontal="right" vertical="center"/>
    </xf>
    <xf numFmtId="165" fontId="31" fillId="0" borderId="1" xfId="54" applyNumberFormat="1" applyFont="1" applyFill="1">
      <alignment horizontal="right" vertical="center"/>
    </xf>
    <xf numFmtId="165" fontId="31" fillId="0" borderId="1" xfId="54" applyNumberFormat="1" applyFont="1" applyFill="1" applyAlignment="1">
      <alignment horizontal="right" vertical="center"/>
    </xf>
    <xf numFmtId="165" fontId="31" fillId="0" borderId="6" xfId="54" applyNumberFormat="1" applyFont="1" applyFill="1" applyBorder="1">
      <alignment horizontal="right" vertical="center"/>
    </xf>
    <xf numFmtId="165" fontId="14" fillId="0" borderId="7" xfId="54" applyNumberFormat="1" applyFill="1" applyBorder="1">
      <alignment horizontal="right" vertical="center"/>
    </xf>
    <xf numFmtId="0" fontId="30" fillId="0" borderId="10" xfId="135" applyFont="1" applyFill="1" applyBorder="1"/>
    <xf numFmtId="0" fontId="30" fillId="0" borderId="10" xfId="128" applyFont="1" applyFill="1" applyBorder="1"/>
    <xf numFmtId="0" fontId="23" fillId="45" borderId="6" xfId="0" applyFont="1" applyFill="1" applyBorder="1"/>
    <xf numFmtId="0" fontId="30" fillId="0" borderId="10" xfId="148" applyFont="1" applyFill="1" applyBorder="1"/>
    <xf numFmtId="0" fontId="0" fillId="0" borderId="6" xfId="0" applyFill="1" applyBorder="1"/>
    <xf numFmtId="0" fontId="24" fillId="0" borderId="6" xfId="56" quotePrefix="1" applyNumberFormat="1" applyFont="1" applyFill="1" applyBorder="1" applyAlignment="1">
      <alignment horizontal="center" vertical="center"/>
    </xf>
    <xf numFmtId="165" fontId="24" fillId="0" borderId="6" xfId="54" applyNumberFormat="1" applyFont="1" applyFill="1" applyBorder="1">
      <alignment horizontal="right" vertical="center"/>
    </xf>
    <xf numFmtId="165" fontId="23" fillId="0" borderId="1" xfId="54" applyNumberFormat="1" applyFont="1" applyFill="1">
      <alignment horizontal="right" vertical="center"/>
    </xf>
    <xf numFmtId="165" fontId="23" fillId="0" borderId="7" xfId="54" applyNumberFormat="1" applyFont="1" applyFill="1" applyBorder="1">
      <alignment horizontal="right" vertical="center"/>
    </xf>
    <xf numFmtId="165" fontId="30" fillId="0" borderId="9" xfId="67" applyNumberFormat="1" applyFont="1" applyFill="1" applyBorder="1"/>
    <xf numFmtId="0" fontId="23" fillId="0" borderId="6" xfId="0" applyFont="1" applyFill="1" applyBorder="1"/>
    <xf numFmtId="0" fontId="30" fillId="0" borderId="12" xfId="114" applyFont="1" applyFill="1" applyBorder="1"/>
    <xf numFmtId="0" fontId="30" fillId="0" borderId="14" xfId="114" applyFont="1" applyFill="1" applyBorder="1"/>
    <xf numFmtId="0" fontId="30" fillId="0" borderId="10" xfId="62" applyFont="1" applyFill="1" applyBorder="1"/>
    <xf numFmtId="0" fontId="30" fillId="0" borderId="10" xfId="65" applyFont="1" applyFill="1" applyBorder="1"/>
    <xf numFmtId="0" fontId="30" fillId="0" borderId="10" xfId="145" applyFont="1" applyFill="1" applyBorder="1"/>
    <xf numFmtId="0" fontId="30" fillId="0" borderId="10" xfId="146" applyFont="1" applyFill="1" applyBorder="1"/>
    <xf numFmtId="0" fontId="30" fillId="0" borderId="10" xfId="70" applyFont="1" applyFill="1" applyBorder="1"/>
    <xf numFmtId="0" fontId="30" fillId="0" borderId="10" xfId="149" applyFont="1" applyFill="1" applyBorder="1"/>
    <xf numFmtId="0" fontId="30" fillId="0" borderId="10" xfId="127" applyFont="1" applyFill="1" applyBorder="1"/>
    <xf numFmtId="0" fontId="30" fillId="0" borderId="10" xfId="85" applyFont="1" applyFill="1" applyBorder="1"/>
    <xf numFmtId="0" fontId="30" fillId="0" borderId="10" xfId="91" applyFont="1" applyFill="1" applyBorder="1"/>
    <xf numFmtId="0" fontId="30" fillId="0" borderId="9" xfId="67" applyFont="1" applyFill="1" applyBorder="1"/>
    <xf numFmtId="0" fontId="30" fillId="0" borderId="10" xfId="0" applyFont="1" applyFill="1" applyBorder="1"/>
    <xf numFmtId="0" fontId="30" fillId="0" borderId="10" xfId="67" applyFont="1" applyFill="1" applyBorder="1"/>
    <xf numFmtId="0" fontId="30" fillId="0" borderId="10" xfId="73" applyFont="1" applyFill="1" applyBorder="1"/>
    <xf numFmtId="0" fontId="30" fillId="0" borderId="10" xfId="66" applyFont="1" applyFill="1" applyBorder="1"/>
    <xf numFmtId="0" fontId="30" fillId="0" borderId="10" xfId="75" applyFont="1" applyFill="1" applyBorder="1"/>
    <xf numFmtId="0" fontId="30" fillId="0" borderId="10" xfId="73" applyFont="1" applyFill="1" applyBorder="1" applyAlignment="1">
      <alignment horizontal="left"/>
    </xf>
    <xf numFmtId="0" fontId="36" fillId="43" borderId="6" xfId="0" applyFont="1" applyFill="1" applyBorder="1" applyAlignment="1">
      <alignment horizontal="center" vertical="center"/>
    </xf>
    <xf numFmtId="0" fontId="36" fillId="42" borderId="1" xfId="24" quotePrefix="1" applyNumberFormat="1" applyFont="1" applyFill="1" applyAlignment="1">
      <alignment horizontal="center" vertical="center" wrapText="1"/>
    </xf>
    <xf numFmtId="0" fontId="36" fillId="42" borderId="1" xfId="56" quotePrefix="1" applyNumberFormat="1" applyFont="1" applyFill="1" applyAlignment="1">
      <alignment horizontal="center" vertical="center" wrapText="1"/>
    </xf>
    <xf numFmtId="0" fontId="36" fillId="42" borderId="7" xfId="56" quotePrefix="1" applyNumberFormat="1" applyFont="1" applyFill="1" applyBorder="1" applyAlignment="1">
      <alignment horizontal="center" vertical="center" wrapText="1"/>
    </xf>
    <xf numFmtId="0" fontId="36" fillId="42" borderId="6" xfId="24" quotePrefix="1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0" fillId="0" borderId="10" xfId="68" applyFont="1" applyFill="1" applyBorder="1" applyAlignment="1">
      <alignment horizontal="center" vertical="center"/>
    </xf>
    <xf numFmtId="0" fontId="32" fillId="43" borderId="8" xfId="0" applyFont="1" applyFill="1" applyBorder="1" applyAlignment="1">
      <alignment horizontal="center"/>
    </xf>
    <xf numFmtId="0" fontId="32" fillId="43" borderId="0" xfId="0" applyFont="1" applyFill="1" applyBorder="1" applyAlignment="1">
      <alignment horizontal="center"/>
    </xf>
    <xf numFmtId="0" fontId="33" fillId="46" borderId="0" xfId="56" quotePrefix="1" applyNumberFormat="1" applyFont="1" applyFill="1" applyBorder="1" applyAlignment="1">
      <alignment horizontal="center" vertical="center"/>
    </xf>
  </cellXfs>
  <cellStyles count="223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Normal" xfId="0" builtinId="0"/>
    <cellStyle name="Normal 10" xfId="76"/>
    <cellStyle name="Normal 10 2" xfId="113"/>
    <cellStyle name="Normal 10 2 2" xfId="194"/>
    <cellStyle name="Normal 10 3" xfId="158"/>
    <cellStyle name="Normal 11" xfId="92"/>
    <cellStyle name="Normal 11 2" xfId="128"/>
    <cellStyle name="Normal 11 2 2" xfId="209"/>
    <cellStyle name="Normal 11 3" xfId="173"/>
    <cellStyle name="Normal 12" xfId="135"/>
    <cellStyle name="Normal 12 2" xfId="216"/>
    <cellStyle name="Normal 13" xfId="142"/>
    <cellStyle name="Normal 14" xfId="143"/>
    <cellStyle name="Normal 2" xfId="1"/>
    <cellStyle name="Normal 2 2" xfId="70"/>
    <cellStyle name="Normal 2 2 2" xfId="77"/>
    <cellStyle name="Normal 2 2 2 2" xfId="114"/>
    <cellStyle name="Normal 2 2 2 2 2" xfId="195"/>
    <cellStyle name="Normal 2 2 2 3" xfId="159"/>
    <cellStyle name="Normal 2 2 3" xfId="107"/>
    <cellStyle name="Normal 2 2 3 2" xfId="188"/>
    <cellStyle name="Normal 2 2 4" xfId="152"/>
    <cellStyle name="Normal 2 3" xfId="67"/>
    <cellStyle name="Normal 2 3 2" xfId="89"/>
    <cellStyle name="Normal 2 3 2 2" xfId="125"/>
    <cellStyle name="Normal 2 3 2 2 2" xfId="206"/>
    <cellStyle name="Normal 2 3 2 3" xfId="170"/>
    <cellStyle name="Normal 2 3 3" xfId="105"/>
    <cellStyle name="Normal 2 3 3 2" xfId="186"/>
    <cellStyle name="Normal 2 3 4" xfId="150"/>
    <cellStyle name="Normal 2 4" xfId="78"/>
    <cellStyle name="Normal 2 4 2" xfId="115"/>
    <cellStyle name="Normal 2 4 2 2" xfId="196"/>
    <cellStyle name="Normal 2 4 3" xfId="160"/>
    <cellStyle name="Normal 2 5" xfId="93"/>
    <cellStyle name="Normal 2 5 2" xfId="129"/>
    <cellStyle name="Normal 2 5 2 2" xfId="210"/>
    <cellStyle name="Normal 2 5 3" xfId="174"/>
    <cellStyle name="Normal 2 6" xfId="99"/>
    <cellStyle name="Normal 2 6 2" xfId="180"/>
    <cellStyle name="Normal 2 7" xfId="136"/>
    <cellStyle name="Normal 2 7 2" xfId="217"/>
    <cellStyle name="Normal 2 8" xfId="144"/>
    <cellStyle name="Normal 3" xfId="62"/>
    <cellStyle name="Normal 3 2" xfId="71"/>
    <cellStyle name="Normal 3 2 2" xfId="85"/>
    <cellStyle name="Normal 3 2 2 2" xfId="121"/>
    <cellStyle name="Normal 3 2 2 2 2" xfId="202"/>
    <cellStyle name="Normal 3 2 2 3" xfId="166"/>
    <cellStyle name="Normal 3 2 3" xfId="108"/>
    <cellStyle name="Normal 3 2 3 2" xfId="189"/>
    <cellStyle name="Normal 3 2 4" xfId="153"/>
    <cellStyle name="Normal 3 3" xfId="79"/>
    <cellStyle name="Normal 3 3 2" xfId="116"/>
    <cellStyle name="Normal 3 3 2 2" xfId="197"/>
    <cellStyle name="Normal 3 3 3" xfId="161"/>
    <cellStyle name="Normal 3 4" xfId="94"/>
    <cellStyle name="Normal 3 4 2" xfId="130"/>
    <cellStyle name="Normal 3 4 2 2" xfId="211"/>
    <cellStyle name="Normal 3 4 3" xfId="175"/>
    <cellStyle name="Normal 3 5" xfId="100"/>
    <cellStyle name="Normal 3 5 2" xfId="181"/>
    <cellStyle name="Normal 3 6" xfId="137"/>
    <cellStyle name="Normal 3 6 2" xfId="218"/>
    <cellStyle name="Normal 3 7" xfId="145"/>
    <cellStyle name="Normal 4" xfId="63"/>
    <cellStyle name="Normal 4 2" xfId="72"/>
    <cellStyle name="Normal 4 2 2" xfId="86"/>
    <cellStyle name="Normal 4 2 2 2" xfId="122"/>
    <cellStyle name="Normal 4 2 2 2 2" xfId="203"/>
    <cellStyle name="Normal 4 2 2 3" xfId="167"/>
    <cellStyle name="Normal 4 2 3" xfId="109"/>
    <cellStyle name="Normal 4 2 3 2" xfId="190"/>
    <cellStyle name="Normal 4 2 4" xfId="154"/>
    <cellStyle name="Normal 4 3" xfId="80"/>
    <cellStyle name="Normal 4 3 2" xfId="117"/>
    <cellStyle name="Normal 4 3 2 2" xfId="198"/>
    <cellStyle name="Normal 4 3 3" xfId="162"/>
    <cellStyle name="Normal 4 4" xfId="95"/>
    <cellStyle name="Normal 4 4 2" xfId="131"/>
    <cellStyle name="Normal 4 4 2 2" xfId="212"/>
    <cellStyle name="Normal 4 4 3" xfId="176"/>
    <cellStyle name="Normal 4 5" xfId="101"/>
    <cellStyle name="Normal 4 5 2" xfId="182"/>
    <cellStyle name="Normal 4 6" xfId="138"/>
    <cellStyle name="Normal 4 6 2" xfId="219"/>
    <cellStyle name="Normal 4 7" xfId="146"/>
    <cellStyle name="Normal 5" xfId="64"/>
    <cellStyle name="Normal 5 2" xfId="73"/>
    <cellStyle name="Normal 5 2 2" xfId="87"/>
    <cellStyle name="Normal 5 2 2 2" xfId="123"/>
    <cellStyle name="Normal 5 2 2 2 2" xfId="204"/>
    <cellStyle name="Normal 5 2 2 3" xfId="168"/>
    <cellStyle name="Normal 5 2 3" xfId="110"/>
    <cellStyle name="Normal 5 2 3 2" xfId="191"/>
    <cellStyle name="Normal 5 2 4" xfId="155"/>
    <cellStyle name="Normal 5 3" xfId="75"/>
    <cellStyle name="Normal 5 3 2" xfId="90"/>
    <cellStyle name="Normal 5 3 2 2" xfId="126"/>
    <cellStyle name="Normal 5 3 2 2 2" xfId="207"/>
    <cellStyle name="Normal 5 3 2 3" xfId="171"/>
    <cellStyle name="Normal 5 3 3" xfId="112"/>
    <cellStyle name="Normal 5 3 3 2" xfId="193"/>
    <cellStyle name="Normal 5 3 4" xfId="157"/>
    <cellStyle name="Normal 5 4" xfId="81"/>
    <cellStyle name="Normal 5 4 2" xfId="118"/>
    <cellStyle name="Normal 5 4 2 2" xfId="199"/>
    <cellStyle name="Normal 5 4 3" xfId="163"/>
    <cellStyle name="Normal 5 5" xfId="96"/>
    <cellStyle name="Normal 5 5 2" xfId="132"/>
    <cellStyle name="Normal 5 5 2 2" xfId="213"/>
    <cellStyle name="Normal 5 5 3" xfId="177"/>
    <cellStyle name="Normal 5 6" xfId="102"/>
    <cellStyle name="Normal 5 6 2" xfId="183"/>
    <cellStyle name="Normal 5 7" xfId="139"/>
    <cellStyle name="Normal 5 7 2" xfId="220"/>
    <cellStyle name="Normal 5 8" xfId="147"/>
    <cellStyle name="Normal 6" xfId="65"/>
    <cellStyle name="Normal 6 2" xfId="74"/>
    <cellStyle name="Normal 6 2 2" xfId="111"/>
    <cellStyle name="Normal 6 2 2 2" xfId="192"/>
    <cellStyle name="Normal 6 2 3" xfId="156"/>
    <cellStyle name="Normal 6 3" xfId="82"/>
    <cellStyle name="Normal 6 3 2" xfId="119"/>
    <cellStyle name="Normal 6 3 2 2" xfId="200"/>
    <cellStyle name="Normal 6 3 3" xfId="164"/>
    <cellStyle name="Normal 6 4" xfId="84"/>
    <cellStyle name="Normal 6 5" xfId="97"/>
    <cellStyle name="Normal 6 5 2" xfId="133"/>
    <cellStyle name="Normal 6 5 2 2" xfId="214"/>
    <cellStyle name="Normal 6 5 3" xfId="178"/>
    <cellStyle name="Normal 6 6" xfId="103"/>
    <cellStyle name="Normal 6 6 2" xfId="184"/>
    <cellStyle name="Normal 6 7" xfId="140"/>
    <cellStyle name="Normal 6 7 2" xfId="221"/>
    <cellStyle name="Normal 6 8" xfId="148"/>
    <cellStyle name="Normal 7" xfId="66"/>
    <cellStyle name="Normal 7 2" xfId="83"/>
    <cellStyle name="Normal 7 2 2" xfId="120"/>
    <cellStyle name="Normal 7 2 2 2" xfId="201"/>
    <cellStyle name="Normal 7 2 3" xfId="165"/>
    <cellStyle name="Normal 7 3" xfId="98"/>
    <cellStyle name="Normal 7 3 2" xfId="134"/>
    <cellStyle name="Normal 7 3 2 2" xfId="215"/>
    <cellStyle name="Normal 7 3 3" xfId="179"/>
    <cellStyle name="Normal 7 4" xfId="104"/>
    <cellStyle name="Normal 7 4 2" xfId="185"/>
    <cellStyle name="Normal 7 5" xfId="141"/>
    <cellStyle name="Normal 7 5 2" xfId="222"/>
    <cellStyle name="Normal 7 6" xfId="149"/>
    <cellStyle name="Normal 8" xfId="69"/>
    <cellStyle name="Normal 8 2" xfId="88"/>
    <cellStyle name="Normal 8 2 2" xfId="124"/>
    <cellStyle name="Normal 8 2 2 2" xfId="205"/>
    <cellStyle name="Normal 8 2 3" xfId="169"/>
    <cellStyle name="Normal 9" xfId="68"/>
    <cellStyle name="Normal 9 2" xfId="91"/>
    <cellStyle name="Normal 9 2 2" xfId="127"/>
    <cellStyle name="Normal 9 2 2 2" xfId="208"/>
    <cellStyle name="Normal 9 2 3" xfId="172"/>
    <cellStyle name="Normal 9 3" xfId="106"/>
    <cellStyle name="Normal 9 3 2" xfId="187"/>
    <cellStyle name="Normal 9 4" xfId="151"/>
    <cellStyle name="SAPBEXaggData" xfId="20"/>
    <cellStyle name="SAPBEXaggDataEmph" xfId="21"/>
    <cellStyle name="SAPBEXaggItem" xfId="22"/>
    <cellStyle name="SAPBEXaggItemX" xfId="23"/>
    <cellStyle name="SAPBEXchaText" xfId="24"/>
    <cellStyle name="SAPBEXexcBad7" xfId="25"/>
    <cellStyle name="SAPBEXexcBad8" xfId="26"/>
    <cellStyle name="SAPBEXexcBad9" xfId="27"/>
    <cellStyle name="SAPBEXexcCritical4" xfId="28"/>
    <cellStyle name="SAPBEXexcCritical5" xfId="29"/>
    <cellStyle name="SAPBEXexcCritical6" xfId="30"/>
    <cellStyle name="SAPBEXexcGood1" xfId="31"/>
    <cellStyle name="SAPBEXexcGood2" xfId="32"/>
    <cellStyle name="SAPBEXexcGood3" xfId="33"/>
    <cellStyle name="SAPBEXfilterDrill" xfId="34"/>
    <cellStyle name="SAPBEXfilterItem" xfId="35"/>
    <cellStyle name="SAPBEXfilterText" xfId="36"/>
    <cellStyle name="SAPBEXformats" xfId="37"/>
    <cellStyle name="SAPBEXheaderItem" xfId="38"/>
    <cellStyle name="SAPBEXheaderText" xfId="39"/>
    <cellStyle name="SAPBEXHLevel0" xfId="40"/>
    <cellStyle name="SAPBEXHLevel0X" xfId="41"/>
    <cellStyle name="SAPBEXHLevel1" xfId="42"/>
    <cellStyle name="SAPBEXHLevel1X" xfId="43"/>
    <cellStyle name="SAPBEXHLevel2" xfId="44"/>
    <cellStyle name="SAPBEXHLevel2X" xfId="45"/>
    <cellStyle name="SAPBEXHLevel3" xfId="46"/>
    <cellStyle name="SAPBEXHLevel3X" xfId="47"/>
    <cellStyle name="SAPBEXinputData" xfId="48"/>
    <cellStyle name="SAPBEXItemHeader" xfId="49"/>
    <cellStyle name="SAPBEXresData" xfId="50"/>
    <cellStyle name="SAPBEXresDataEmph" xfId="51"/>
    <cellStyle name="SAPBEXresItem" xfId="52"/>
    <cellStyle name="SAPBEXresItemX" xfId="53"/>
    <cellStyle name="SAPBEXstdData" xfId="54"/>
    <cellStyle name="SAPBEXstdDataEmph" xfId="55"/>
    <cellStyle name="SAPBEXstdItem" xfId="56"/>
    <cellStyle name="SAPBEXstdItemX" xfId="57"/>
    <cellStyle name="SAPBEXtitle" xfId="58"/>
    <cellStyle name="SAPBEXunassignedItem" xfId="59"/>
    <cellStyle name="SAPBEXundefined" xfId="60"/>
    <cellStyle name="Sheet Title" xfId="61"/>
  </cellStyles>
  <dxfs count="0"/>
  <tableStyles count="0" defaultTableStyle="TableStyleMedium2" defaultPivotStyle="PivotStyleLight16"/>
  <colors>
    <mruColors>
      <color rgb="FF6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50"/>
  <sheetViews>
    <sheetView tabSelected="1" zoomScaleNormal="100" workbookViewId="0">
      <selection activeCell="J4" sqref="J4"/>
    </sheetView>
  </sheetViews>
  <sheetFormatPr defaultRowHeight="15" customHeight="1" outlineLevelCol="1" x14ac:dyDescent="0.2"/>
  <cols>
    <col min="1" max="1" width="18.28515625" style="35" customWidth="1"/>
    <col min="2" max="2" width="30.140625" customWidth="1"/>
    <col min="3" max="3" width="15.140625" style="5" customWidth="1"/>
    <col min="4" max="4" width="14.7109375" customWidth="1"/>
    <col min="5" max="5" width="16" style="14" customWidth="1"/>
    <col min="6" max="6" width="9.7109375" style="12" bestFit="1" customWidth="1"/>
    <col min="7" max="7" width="18" style="51" bestFit="1" customWidth="1"/>
    <col min="8" max="8" width="6.7109375" customWidth="1"/>
    <col min="9" max="9" width="4.7109375" style="16" hidden="1" customWidth="1" outlineLevel="1"/>
    <col min="10" max="10" width="9.140625" collapsed="1"/>
  </cols>
  <sheetData>
    <row r="1" spans="1:21" s="16" customFormat="1" ht="75" x14ac:dyDescent="0.2">
      <c r="A1" s="94" t="s">
        <v>252</v>
      </c>
      <c r="B1" s="95" t="s">
        <v>1</v>
      </c>
      <c r="C1" s="95" t="s">
        <v>3</v>
      </c>
      <c r="D1" s="96" t="s">
        <v>4</v>
      </c>
      <c r="E1" s="97" t="s">
        <v>251</v>
      </c>
      <c r="F1" s="98" t="s">
        <v>2</v>
      </c>
      <c r="G1" s="98" t="s">
        <v>210</v>
      </c>
      <c r="H1"/>
      <c r="J1"/>
      <c r="K1"/>
      <c r="L1"/>
      <c r="M1"/>
      <c r="N1"/>
      <c r="O1"/>
      <c r="P1"/>
      <c r="Q1"/>
      <c r="R1"/>
      <c r="S1"/>
      <c r="T1"/>
      <c r="U1"/>
    </row>
    <row r="2" spans="1:21" s="2" customFormat="1" ht="15" customHeight="1" x14ac:dyDescent="0.2">
      <c r="A2" s="34" t="s">
        <v>165</v>
      </c>
      <c r="B2" s="44" t="s">
        <v>219</v>
      </c>
      <c r="C2" s="58" t="s">
        <v>230</v>
      </c>
      <c r="D2" s="60">
        <v>156220</v>
      </c>
      <c r="E2" s="32">
        <f>SUM(D2*1.4282)</f>
        <v>223113.40399999998</v>
      </c>
      <c r="F2" s="28" t="s">
        <v>220</v>
      </c>
      <c r="G2" s="75" t="s">
        <v>204</v>
      </c>
      <c r="H2"/>
      <c r="I2" s="16"/>
      <c r="J2"/>
      <c r="K2"/>
      <c r="L2"/>
      <c r="M2"/>
      <c r="N2"/>
      <c r="O2"/>
      <c r="P2"/>
      <c r="Q2"/>
      <c r="R2"/>
      <c r="S2"/>
      <c r="T2"/>
      <c r="U2"/>
    </row>
    <row r="3" spans="1:21" s="14" customFormat="1" ht="20.25" x14ac:dyDescent="0.3">
      <c r="A3" s="101" t="s">
        <v>229</v>
      </c>
      <c r="B3" s="102"/>
      <c r="C3" s="102"/>
      <c r="D3" s="102"/>
      <c r="E3" s="102"/>
      <c r="F3" s="102"/>
      <c r="G3" s="102"/>
      <c r="H3"/>
      <c r="I3" s="16"/>
      <c r="J3"/>
      <c r="K3"/>
      <c r="L3"/>
      <c r="M3"/>
      <c r="N3"/>
      <c r="O3"/>
      <c r="P3"/>
      <c r="Q3"/>
      <c r="R3"/>
      <c r="S3"/>
      <c r="T3"/>
      <c r="U3"/>
    </row>
    <row r="4" spans="1:21" s="2" customFormat="1" ht="15" customHeight="1" x14ac:dyDescent="0.25">
      <c r="A4" s="36" t="s">
        <v>221</v>
      </c>
      <c r="B4" s="20" t="s">
        <v>5</v>
      </c>
      <c r="C4" s="58" t="s">
        <v>230</v>
      </c>
      <c r="D4" s="60">
        <v>91316</v>
      </c>
      <c r="E4" s="32">
        <f>SUM(D4*1.4282)</f>
        <v>130417.51119999999</v>
      </c>
      <c r="F4" s="28" t="s">
        <v>6</v>
      </c>
      <c r="G4" s="57"/>
      <c r="H4"/>
      <c r="I4" s="16"/>
      <c r="J4"/>
      <c r="K4"/>
      <c r="L4"/>
      <c r="M4"/>
      <c r="N4"/>
      <c r="O4"/>
      <c r="P4"/>
      <c r="Q4"/>
      <c r="R4"/>
      <c r="S4"/>
      <c r="T4"/>
      <c r="U4"/>
    </row>
    <row r="5" spans="1:21" ht="15" customHeight="1" x14ac:dyDescent="0.25">
      <c r="A5" s="34" t="s">
        <v>0</v>
      </c>
      <c r="B5" s="23" t="s">
        <v>22</v>
      </c>
      <c r="C5" s="56" t="s">
        <v>230</v>
      </c>
      <c r="D5" s="61">
        <v>87125</v>
      </c>
      <c r="E5" s="31">
        <f t="shared" ref="E5:E71" si="0">SUM(D5*1.4282)</f>
        <v>124431.92499999999</v>
      </c>
      <c r="F5" s="18" t="s">
        <v>23</v>
      </c>
      <c r="G5" s="57"/>
    </row>
    <row r="6" spans="1:21" ht="15" customHeight="1" x14ac:dyDescent="0.25">
      <c r="A6" s="34" t="s">
        <v>0</v>
      </c>
      <c r="B6" s="23" t="s">
        <v>24</v>
      </c>
      <c r="C6" s="56" t="s">
        <v>230</v>
      </c>
      <c r="D6" s="61">
        <v>35934</v>
      </c>
      <c r="E6" s="31">
        <f t="shared" si="0"/>
        <v>51320.938799999996</v>
      </c>
      <c r="F6" s="18" t="s">
        <v>25</v>
      </c>
      <c r="G6" s="57"/>
    </row>
    <row r="7" spans="1:21" ht="15" customHeight="1" x14ac:dyDescent="0.25">
      <c r="A7" s="34" t="s">
        <v>0</v>
      </c>
      <c r="B7" s="23" t="s">
        <v>13</v>
      </c>
      <c r="C7" s="56" t="s">
        <v>230</v>
      </c>
      <c r="D7" s="61">
        <v>61365</v>
      </c>
      <c r="E7" s="31">
        <f t="shared" si="0"/>
        <v>87641.492999999988</v>
      </c>
      <c r="F7" s="18" t="s">
        <v>14</v>
      </c>
      <c r="G7" s="57"/>
    </row>
    <row r="8" spans="1:21" ht="15" customHeight="1" x14ac:dyDescent="0.25">
      <c r="A8" s="33" t="s">
        <v>17</v>
      </c>
      <c r="B8" s="23" t="s">
        <v>24</v>
      </c>
      <c r="C8" s="56" t="s">
        <v>230</v>
      </c>
      <c r="D8" s="61">
        <v>57533</v>
      </c>
      <c r="E8" s="31">
        <f t="shared" si="0"/>
        <v>82168.630599999989</v>
      </c>
      <c r="F8" s="18" t="s">
        <v>25</v>
      </c>
      <c r="G8" s="57"/>
    </row>
    <row r="9" spans="1:21" ht="15" customHeight="1" x14ac:dyDescent="0.25">
      <c r="A9" s="36" t="s">
        <v>0</v>
      </c>
      <c r="B9" s="23" t="s">
        <v>15</v>
      </c>
      <c r="C9" s="56" t="s">
        <v>230</v>
      </c>
      <c r="D9" s="61">
        <v>86700</v>
      </c>
      <c r="E9" s="31">
        <f t="shared" si="0"/>
        <v>123824.93999999999</v>
      </c>
      <c r="F9" s="18" t="s">
        <v>16</v>
      </c>
      <c r="G9" s="57"/>
    </row>
    <row r="10" spans="1:21" ht="15" customHeight="1" x14ac:dyDescent="0.25">
      <c r="A10" s="34" t="s">
        <v>17</v>
      </c>
      <c r="B10" s="23" t="s">
        <v>53</v>
      </c>
      <c r="C10" s="56" t="s">
        <v>230</v>
      </c>
      <c r="D10" s="61">
        <v>94563</v>
      </c>
      <c r="E10" s="31">
        <f t="shared" si="0"/>
        <v>135054.87659999999</v>
      </c>
      <c r="F10" s="18" t="s">
        <v>16</v>
      </c>
      <c r="G10" s="57"/>
    </row>
    <row r="11" spans="1:21" ht="15" customHeight="1" x14ac:dyDescent="0.25">
      <c r="A11" s="33" t="s">
        <v>18</v>
      </c>
      <c r="B11" s="23" t="s">
        <v>54</v>
      </c>
      <c r="C11" s="56" t="s">
        <v>230</v>
      </c>
      <c r="D11" s="61">
        <v>36576</v>
      </c>
      <c r="E11" s="31">
        <f t="shared" si="0"/>
        <v>52237.843199999996</v>
      </c>
      <c r="F11" s="18" t="s">
        <v>25</v>
      </c>
      <c r="G11" s="57"/>
    </row>
    <row r="12" spans="1:21" s="8" customFormat="1" ht="15" customHeight="1" x14ac:dyDescent="0.25">
      <c r="A12" s="33" t="s">
        <v>18</v>
      </c>
      <c r="B12" s="23" t="s">
        <v>55</v>
      </c>
      <c r="C12" s="56" t="s">
        <v>230</v>
      </c>
      <c r="D12" s="61">
        <v>71489</v>
      </c>
      <c r="E12" s="31">
        <f t="shared" si="0"/>
        <v>102100.58979999999</v>
      </c>
      <c r="F12" s="18" t="s">
        <v>14</v>
      </c>
      <c r="G12" s="57" t="s">
        <v>204</v>
      </c>
      <c r="H12"/>
      <c r="I12" s="16"/>
      <c r="J12"/>
      <c r="K12"/>
      <c r="L12"/>
      <c r="M12"/>
      <c r="N12"/>
      <c r="O12"/>
      <c r="P12"/>
      <c r="Q12"/>
      <c r="R12"/>
      <c r="S12"/>
      <c r="T12"/>
      <c r="U12"/>
    </row>
    <row r="13" spans="1:21" s="8" customFormat="1" ht="15" customHeight="1" x14ac:dyDescent="0.25">
      <c r="A13" s="33" t="s">
        <v>18</v>
      </c>
      <c r="B13" s="23" t="s">
        <v>56</v>
      </c>
      <c r="C13" s="56" t="s">
        <v>230</v>
      </c>
      <c r="D13" s="61">
        <v>58408</v>
      </c>
      <c r="E13" s="31">
        <f t="shared" si="0"/>
        <v>83418.305599999992</v>
      </c>
      <c r="F13" s="18" t="s">
        <v>14</v>
      </c>
      <c r="G13" s="57"/>
      <c r="H13"/>
      <c r="I13" s="16"/>
      <c r="J13"/>
      <c r="K13"/>
      <c r="L13"/>
      <c r="M13"/>
      <c r="N13"/>
      <c r="O13"/>
      <c r="P13"/>
      <c r="Q13"/>
      <c r="R13"/>
      <c r="S13"/>
      <c r="T13"/>
      <c r="U13"/>
    </row>
    <row r="14" spans="1:21" s="8" customFormat="1" ht="15" customHeight="1" x14ac:dyDescent="0.25">
      <c r="A14" s="36" t="s">
        <v>19</v>
      </c>
      <c r="B14" s="23" t="s">
        <v>54</v>
      </c>
      <c r="C14" s="56" t="s">
        <v>230</v>
      </c>
      <c r="D14" s="61">
        <v>31805</v>
      </c>
      <c r="E14" s="31">
        <f t="shared" si="0"/>
        <v>45423.900999999998</v>
      </c>
      <c r="F14" s="18" t="s">
        <v>25</v>
      </c>
      <c r="G14" s="66"/>
      <c r="H14"/>
      <c r="I14" s="16"/>
      <c r="J14"/>
      <c r="K14"/>
      <c r="L14"/>
      <c r="M14"/>
      <c r="N14"/>
      <c r="O14"/>
      <c r="P14"/>
      <c r="Q14"/>
      <c r="R14"/>
      <c r="S14"/>
      <c r="T14"/>
      <c r="U14"/>
    </row>
    <row r="15" spans="1:21" s="8" customFormat="1" ht="15" customHeight="1" x14ac:dyDescent="0.25">
      <c r="A15" s="34" t="s">
        <v>18</v>
      </c>
      <c r="B15" s="23" t="s">
        <v>46</v>
      </c>
      <c r="C15" s="56" t="s">
        <v>230</v>
      </c>
      <c r="D15" s="61">
        <v>36798</v>
      </c>
      <c r="E15" s="31">
        <f t="shared" si="0"/>
        <v>52554.903599999998</v>
      </c>
      <c r="F15" s="18" t="s">
        <v>45</v>
      </c>
      <c r="G15" s="57"/>
      <c r="H15"/>
      <c r="I15" s="16"/>
      <c r="J15"/>
      <c r="K15"/>
      <c r="L15"/>
      <c r="M15"/>
      <c r="N15"/>
      <c r="O15"/>
      <c r="P15"/>
      <c r="Q15"/>
      <c r="R15"/>
      <c r="S15"/>
      <c r="T15"/>
      <c r="U15"/>
    </row>
    <row r="16" spans="1:21" s="8" customFormat="1" ht="15" customHeight="1" x14ac:dyDescent="0.25">
      <c r="A16" s="34" t="s">
        <v>18</v>
      </c>
      <c r="B16" s="23" t="s">
        <v>57</v>
      </c>
      <c r="C16" s="56" t="s">
        <v>230</v>
      </c>
      <c r="D16" s="61">
        <v>57419</v>
      </c>
      <c r="E16" s="31">
        <f t="shared" si="0"/>
        <v>82005.815799999997</v>
      </c>
      <c r="F16" s="18" t="s">
        <v>14</v>
      </c>
      <c r="G16" s="57"/>
      <c r="H16"/>
      <c r="I16" s="16"/>
      <c r="J16"/>
      <c r="K16"/>
      <c r="L16"/>
      <c r="M16"/>
      <c r="N16"/>
      <c r="O16"/>
      <c r="P16"/>
      <c r="Q16"/>
      <c r="R16"/>
      <c r="S16"/>
      <c r="T16"/>
      <c r="U16"/>
    </row>
    <row r="17" spans="1:21" s="8" customFormat="1" ht="15" customHeight="1" x14ac:dyDescent="0.25">
      <c r="A17" s="33" t="s">
        <v>19</v>
      </c>
      <c r="B17" s="23" t="s">
        <v>200</v>
      </c>
      <c r="C17" s="56" t="s">
        <v>230</v>
      </c>
      <c r="D17" s="61">
        <v>40778</v>
      </c>
      <c r="E17" s="31">
        <f t="shared" si="0"/>
        <v>58239.139599999995</v>
      </c>
      <c r="F17" s="18" t="s">
        <v>25</v>
      </c>
      <c r="G17" s="66"/>
      <c r="H17"/>
      <c r="I17" s="16"/>
      <c r="J17"/>
      <c r="K17"/>
      <c r="L17"/>
      <c r="M17"/>
      <c r="N17"/>
      <c r="O17"/>
      <c r="P17"/>
      <c r="Q17"/>
      <c r="R17"/>
      <c r="S17"/>
      <c r="T17"/>
      <c r="U17"/>
    </row>
    <row r="18" spans="1:21" s="8" customFormat="1" ht="15" customHeight="1" x14ac:dyDescent="0.25">
      <c r="A18" s="36" t="s">
        <v>18</v>
      </c>
      <c r="B18" s="23" t="s">
        <v>58</v>
      </c>
      <c r="C18" s="56" t="s">
        <v>230</v>
      </c>
      <c r="D18" s="61">
        <v>74366</v>
      </c>
      <c r="E18" s="31">
        <f t="shared" si="0"/>
        <v>106209.52119999999</v>
      </c>
      <c r="F18" s="18" t="s">
        <v>23</v>
      </c>
      <c r="G18" s="57"/>
      <c r="H18"/>
      <c r="I18" s="16"/>
      <c r="J18"/>
      <c r="K18"/>
      <c r="L18"/>
      <c r="M18"/>
      <c r="N18"/>
      <c r="O18"/>
      <c r="P18"/>
      <c r="Q18"/>
      <c r="R18"/>
      <c r="S18"/>
      <c r="T18"/>
      <c r="U18"/>
    </row>
    <row r="19" spans="1:21" s="8" customFormat="1" ht="15" customHeight="1" x14ac:dyDescent="0.25">
      <c r="A19" s="36" t="s">
        <v>18</v>
      </c>
      <c r="B19" s="23" t="s">
        <v>56</v>
      </c>
      <c r="C19" s="56" t="s">
        <v>230</v>
      </c>
      <c r="D19" s="61">
        <v>55135</v>
      </c>
      <c r="E19" s="31">
        <f t="shared" si="0"/>
        <v>78743.807000000001</v>
      </c>
      <c r="F19" s="18" t="s">
        <v>14</v>
      </c>
      <c r="G19" s="57" t="s">
        <v>204</v>
      </c>
      <c r="H19"/>
      <c r="I19" s="16"/>
      <c r="J19"/>
      <c r="K19"/>
      <c r="L19"/>
      <c r="M19"/>
      <c r="N19"/>
      <c r="O19"/>
      <c r="P19"/>
      <c r="Q19"/>
      <c r="R19"/>
      <c r="S19"/>
      <c r="T19"/>
      <c r="U19"/>
    </row>
    <row r="20" spans="1:21" s="8" customFormat="1" ht="15" customHeight="1" x14ac:dyDescent="0.25">
      <c r="A20" s="36" t="s">
        <v>18</v>
      </c>
      <c r="B20" s="23" t="s">
        <v>54</v>
      </c>
      <c r="C20" s="56" t="s">
        <v>230</v>
      </c>
      <c r="D20" s="61">
        <v>44880</v>
      </c>
      <c r="E20" s="31">
        <f t="shared" si="0"/>
        <v>64097.615999999995</v>
      </c>
      <c r="F20" s="18" t="s">
        <v>25</v>
      </c>
      <c r="G20" s="57"/>
      <c r="H20"/>
      <c r="I20" s="16"/>
      <c r="J20"/>
      <c r="K20"/>
      <c r="L20"/>
      <c r="M20"/>
      <c r="N20"/>
      <c r="O20"/>
      <c r="P20"/>
      <c r="Q20"/>
      <c r="R20"/>
      <c r="S20"/>
      <c r="T20"/>
      <c r="U20"/>
    </row>
    <row r="21" spans="1:21" s="8" customFormat="1" ht="15" customHeight="1" x14ac:dyDescent="0.25">
      <c r="A21" s="34" t="s">
        <v>0</v>
      </c>
      <c r="B21" s="23" t="s">
        <v>26</v>
      </c>
      <c r="C21" s="56" t="s">
        <v>230</v>
      </c>
      <c r="D21" s="61">
        <v>85680</v>
      </c>
      <c r="E21" s="31">
        <f t="shared" si="0"/>
        <v>122368.17599999999</v>
      </c>
      <c r="F21" s="18" t="s">
        <v>23</v>
      </c>
      <c r="G21" s="57"/>
      <c r="H21"/>
      <c r="I21" s="16"/>
      <c r="J21"/>
      <c r="K21"/>
      <c r="L21"/>
      <c r="M21"/>
      <c r="N21"/>
      <c r="O21"/>
      <c r="P21"/>
      <c r="Q21"/>
      <c r="R21"/>
      <c r="S21"/>
      <c r="T21"/>
      <c r="U21"/>
    </row>
    <row r="22" spans="1:21" s="14" customFormat="1" ht="20.25" x14ac:dyDescent="0.3">
      <c r="A22" s="101" t="s">
        <v>228</v>
      </c>
      <c r="B22" s="102"/>
      <c r="C22" s="102"/>
      <c r="D22" s="102"/>
      <c r="E22" s="102"/>
      <c r="F22" s="102"/>
      <c r="G22" s="102"/>
      <c r="H22"/>
      <c r="I22" s="16"/>
      <c r="J22"/>
      <c r="K22"/>
      <c r="L22"/>
      <c r="M22"/>
      <c r="N22"/>
      <c r="O22"/>
      <c r="P22"/>
      <c r="Q22"/>
      <c r="R22"/>
      <c r="S22"/>
      <c r="T22"/>
      <c r="U22"/>
    </row>
    <row r="23" spans="1:21" s="2" customFormat="1" ht="15" customHeight="1" x14ac:dyDescent="0.25">
      <c r="A23" s="36" t="s">
        <v>221</v>
      </c>
      <c r="B23" s="20" t="s">
        <v>9</v>
      </c>
      <c r="C23" s="58" t="s">
        <v>230</v>
      </c>
      <c r="D23" s="60">
        <v>108158</v>
      </c>
      <c r="E23" s="32">
        <f t="shared" si="0"/>
        <v>154471.2556</v>
      </c>
      <c r="F23" s="28" t="s">
        <v>6</v>
      </c>
      <c r="G23" s="57"/>
      <c r="H23"/>
      <c r="I23" s="16"/>
      <c r="J23"/>
      <c r="K23"/>
      <c r="L23"/>
      <c r="M23"/>
      <c r="N23"/>
      <c r="O23"/>
      <c r="P23"/>
      <c r="Q23"/>
      <c r="R23"/>
      <c r="S23"/>
      <c r="T23"/>
      <c r="U23"/>
    </row>
    <row r="24" spans="1:21" s="8" customFormat="1" ht="15" customHeight="1" x14ac:dyDescent="0.25">
      <c r="A24" s="34" t="s">
        <v>0</v>
      </c>
      <c r="B24" s="23" t="s">
        <v>27</v>
      </c>
      <c r="C24" s="56" t="s">
        <v>230</v>
      </c>
      <c r="D24" s="61">
        <v>46828</v>
      </c>
      <c r="E24" s="31">
        <f t="shared" si="0"/>
        <v>66879.749599999996</v>
      </c>
      <c r="F24" s="18" t="s">
        <v>25</v>
      </c>
      <c r="G24" s="57"/>
      <c r="H24"/>
      <c r="I24" s="16"/>
      <c r="J24"/>
      <c r="K24"/>
      <c r="L24"/>
      <c r="M24"/>
      <c r="N24"/>
      <c r="O24"/>
      <c r="P24"/>
      <c r="Q24"/>
      <c r="R24"/>
      <c r="S24"/>
      <c r="T24"/>
      <c r="U24"/>
    </row>
    <row r="25" spans="1:21" s="8" customFormat="1" ht="15" customHeight="1" x14ac:dyDescent="0.25">
      <c r="A25" s="34" t="s">
        <v>0</v>
      </c>
      <c r="B25" s="23" t="s">
        <v>32</v>
      </c>
      <c r="C25" s="56" t="s">
        <v>230</v>
      </c>
      <c r="D25" s="61">
        <v>93498</v>
      </c>
      <c r="E25" s="31">
        <f t="shared" si="0"/>
        <v>133533.84359999999</v>
      </c>
      <c r="F25" s="18" t="s">
        <v>16</v>
      </c>
      <c r="G25" s="57"/>
      <c r="H25"/>
      <c r="I25" s="16"/>
      <c r="J25"/>
      <c r="K25"/>
      <c r="L25"/>
      <c r="M25"/>
      <c r="N25"/>
      <c r="O25"/>
      <c r="P25"/>
      <c r="Q25"/>
      <c r="R25"/>
      <c r="S25"/>
      <c r="T25"/>
      <c r="U25"/>
    </row>
    <row r="26" spans="1:21" s="8" customFormat="1" ht="15" customHeight="1" x14ac:dyDescent="0.25">
      <c r="A26" s="34" t="s">
        <v>0</v>
      </c>
      <c r="B26" s="23" t="s">
        <v>13</v>
      </c>
      <c r="C26" s="56" t="s">
        <v>230</v>
      </c>
      <c r="D26" s="61">
        <v>44129</v>
      </c>
      <c r="E26" s="31">
        <f t="shared" si="0"/>
        <v>63025.037799999998</v>
      </c>
      <c r="F26" s="18" t="s">
        <v>14</v>
      </c>
      <c r="G26" s="57"/>
      <c r="H26"/>
      <c r="I26" s="16"/>
      <c r="J26"/>
      <c r="K26"/>
      <c r="L26"/>
      <c r="M26"/>
      <c r="N26"/>
      <c r="O26"/>
      <c r="P26"/>
      <c r="Q26"/>
      <c r="R26"/>
      <c r="S26"/>
      <c r="T26"/>
      <c r="U26"/>
    </row>
    <row r="27" spans="1:21" s="8" customFormat="1" ht="15" customHeight="1" x14ac:dyDescent="0.25">
      <c r="A27" s="34" t="s">
        <v>0</v>
      </c>
      <c r="B27" s="23" t="s">
        <v>32</v>
      </c>
      <c r="C27" s="56" t="s">
        <v>230</v>
      </c>
      <c r="D27" s="61">
        <v>93498</v>
      </c>
      <c r="E27" s="31">
        <f t="shared" si="0"/>
        <v>133533.84359999999</v>
      </c>
      <c r="F27" s="18" t="s">
        <v>16</v>
      </c>
      <c r="G27" s="52" t="s">
        <v>248</v>
      </c>
      <c r="H27"/>
      <c r="I27" s="16">
        <v>1</v>
      </c>
      <c r="J27"/>
      <c r="K27"/>
      <c r="L27"/>
      <c r="M27"/>
      <c r="N27"/>
      <c r="O27"/>
      <c r="P27"/>
      <c r="Q27"/>
      <c r="R27"/>
      <c r="S27"/>
      <c r="T27"/>
      <c r="U27"/>
    </row>
    <row r="28" spans="1:21" s="8" customFormat="1" ht="15" customHeight="1" x14ac:dyDescent="0.25">
      <c r="A28" s="34" t="s">
        <v>0</v>
      </c>
      <c r="B28" s="23" t="s">
        <v>32</v>
      </c>
      <c r="C28" s="56" t="s">
        <v>230</v>
      </c>
      <c r="D28" s="61">
        <v>91877</v>
      </c>
      <c r="E28" s="31">
        <f t="shared" si="0"/>
        <v>131218.73139999999</v>
      </c>
      <c r="F28" s="18" t="s">
        <v>16</v>
      </c>
      <c r="G28" s="57"/>
      <c r="H28"/>
      <c r="I28" s="16"/>
      <c r="J28"/>
      <c r="K28"/>
      <c r="L28"/>
      <c r="M28"/>
      <c r="N28"/>
      <c r="O28"/>
      <c r="P28"/>
      <c r="Q28"/>
      <c r="R28"/>
      <c r="S28"/>
      <c r="T28"/>
      <c r="U28"/>
    </row>
    <row r="29" spans="1:21" s="8" customFormat="1" ht="15" customHeight="1" x14ac:dyDescent="0.25">
      <c r="A29" s="34" t="s">
        <v>0</v>
      </c>
      <c r="B29" s="23" t="s">
        <v>32</v>
      </c>
      <c r="C29" s="56" t="s">
        <v>230</v>
      </c>
      <c r="D29" s="61">
        <v>76500</v>
      </c>
      <c r="E29" s="31">
        <f t="shared" si="0"/>
        <v>109257.29999999999</v>
      </c>
      <c r="F29" s="18" t="s">
        <v>16</v>
      </c>
      <c r="G29" s="57"/>
      <c r="H29"/>
      <c r="I29" s="16"/>
      <c r="J29"/>
      <c r="K29"/>
      <c r="L29"/>
      <c r="M29"/>
      <c r="N29"/>
      <c r="O29"/>
      <c r="P29"/>
      <c r="Q29"/>
      <c r="R29"/>
      <c r="S29"/>
      <c r="T29"/>
      <c r="U29"/>
    </row>
    <row r="30" spans="1:21" s="8" customFormat="1" ht="15" customHeight="1" x14ac:dyDescent="0.25">
      <c r="A30" s="33" t="s">
        <v>17</v>
      </c>
      <c r="B30" s="23" t="s">
        <v>59</v>
      </c>
      <c r="C30" s="56" t="s">
        <v>230</v>
      </c>
      <c r="D30" s="61">
        <v>25617</v>
      </c>
      <c r="E30" s="31">
        <f t="shared" si="0"/>
        <v>36586.199399999998</v>
      </c>
      <c r="F30" s="18" t="s">
        <v>42</v>
      </c>
      <c r="G30" s="48"/>
      <c r="H30"/>
      <c r="I30" s="16"/>
      <c r="J30"/>
      <c r="K30"/>
      <c r="L30"/>
      <c r="M30"/>
      <c r="N30"/>
      <c r="O30"/>
      <c r="P30"/>
      <c r="Q30"/>
      <c r="R30"/>
      <c r="S30"/>
      <c r="T30"/>
      <c r="U30"/>
    </row>
    <row r="31" spans="1:21" s="8" customFormat="1" ht="15" customHeight="1" x14ac:dyDescent="0.25">
      <c r="A31" s="33" t="s">
        <v>17</v>
      </c>
      <c r="B31" s="23" t="s">
        <v>60</v>
      </c>
      <c r="C31" s="56" t="s">
        <v>230</v>
      </c>
      <c r="D31" s="61">
        <v>40055</v>
      </c>
      <c r="E31" s="31">
        <f t="shared" si="0"/>
        <v>57206.550999999999</v>
      </c>
      <c r="F31" s="18" t="s">
        <v>45</v>
      </c>
      <c r="G31" s="48" t="s">
        <v>248</v>
      </c>
      <c r="H31"/>
      <c r="I31" s="16">
        <v>1</v>
      </c>
      <c r="J31"/>
      <c r="K31"/>
      <c r="L31"/>
      <c r="M31"/>
      <c r="N31"/>
      <c r="O31"/>
      <c r="P31"/>
      <c r="Q31"/>
      <c r="R31"/>
      <c r="S31"/>
      <c r="T31"/>
      <c r="U31"/>
    </row>
    <row r="32" spans="1:21" s="8" customFormat="1" ht="15" customHeight="1" x14ac:dyDescent="0.25">
      <c r="A32" s="33" t="s">
        <v>17</v>
      </c>
      <c r="B32" s="23" t="s">
        <v>60</v>
      </c>
      <c r="C32" s="56" t="s">
        <v>230</v>
      </c>
      <c r="D32" s="61">
        <v>37821</v>
      </c>
      <c r="E32" s="31">
        <f t="shared" si="0"/>
        <v>54015.9522</v>
      </c>
      <c r="F32" s="18" t="s">
        <v>45</v>
      </c>
      <c r="G32" s="48"/>
      <c r="H32"/>
      <c r="I32" s="16"/>
      <c r="J32"/>
      <c r="K32"/>
      <c r="L32"/>
      <c r="M32"/>
      <c r="N32"/>
      <c r="O32"/>
      <c r="P32"/>
      <c r="Q32"/>
      <c r="R32"/>
      <c r="S32"/>
      <c r="T32"/>
      <c r="U32"/>
    </row>
    <row r="33" spans="1:21" s="8" customFormat="1" ht="15" customHeight="1" x14ac:dyDescent="0.25">
      <c r="A33" s="36" t="s">
        <v>0</v>
      </c>
      <c r="B33" s="23" t="s">
        <v>33</v>
      </c>
      <c r="C33" s="56" t="s">
        <v>230</v>
      </c>
      <c r="D33" s="61">
        <v>58000</v>
      </c>
      <c r="E33" s="31">
        <f t="shared" si="0"/>
        <v>82835.599999999991</v>
      </c>
      <c r="F33" s="18" t="s">
        <v>23</v>
      </c>
      <c r="G33" s="57"/>
      <c r="H33"/>
      <c r="I33" s="16"/>
      <c r="J33"/>
      <c r="K33"/>
      <c r="L33"/>
      <c r="M33"/>
      <c r="N33"/>
      <c r="O33"/>
      <c r="P33"/>
      <c r="Q33"/>
      <c r="R33"/>
      <c r="S33"/>
      <c r="T33"/>
      <c r="U33"/>
    </row>
    <row r="34" spans="1:21" s="14" customFormat="1" ht="20.25" x14ac:dyDescent="0.3">
      <c r="A34" s="101" t="s">
        <v>227</v>
      </c>
      <c r="B34" s="102"/>
      <c r="C34" s="102"/>
      <c r="D34" s="102"/>
      <c r="E34" s="102"/>
      <c r="F34" s="102"/>
      <c r="G34" s="102"/>
      <c r="H34"/>
      <c r="I34" s="16"/>
      <c r="J34"/>
      <c r="K34"/>
      <c r="L34"/>
      <c r="M34"/>
      <c r="N34"/>
      <c r="O34"/>
      <c r="P34"/>
      <c r="Q34"/>
      <c r="R34"/>
      <c r="S34"/>
      <c r="T34"/>
      <c r="U34"/>
    </row>
    <row r="35" spans="1:21" s="2" customFormat="1" ht="15" customHeight="1" x14ac:dyDescent="0.25">
      <c r="A35" s="36" t="s">
        <v>221</v>
      </c>
      <c r="B35" s="20" t="s">
        <v>5</v>
      </c>
      <c r="C35" s="58" t="s">
        <v>230</v>
      </c>
      <c r="D35" s="60">
        <v>99352</v>
      </c>
      <c r="E35" s="32">
        <f t="shared" si="0"/>
        <v>141894.5264</v>
      </c>
      <c r="F35" s="28" t="s">
        <v>6</v>
      </c>
      <c r="G35" s="57"/>
      <c r="H35"/>
      <c r="I35" s="16"/>
      <c r="J35"/>
      <c r="K35"/>
      <c r="L35"/>
      <c r="M35"/>
      <c r="N35"/>
      <c r="O35"/>
      <c r="P35"/>
      <c r="Q35"/>
      <c r="R35"/>
      <c r="S35"/>
      <c r="T35"/>
      <c r="U35"/>
    </row>
    <row r="36" spans="1:21" s="8" customFormat="1" ht="15" customHeight="1" x14ac:dyDescent="0.25">
      <c r="A36" s="34" t="s">
        <v>0</v>
      </c>
      <c r="B36" s="23" t="s">
        <v>15</v>
      </c>
      <c r="C36" s="56" t="s">
        <v>230</v>
      </c>
      <c r="D36" s="61">
        <v>111635</v>
      </c>
      <c r="E36" s="31">
        <f t="shared" si="0"/>
        <v>159437.10699999999</v>
      </c>
      <c r="F36" s="18" t="s">
        <v>16</v>
      </c>
      <c r="G36" s="50" t="s">
        <v>248</v>
      </c>
      <c r="H36"/>
      <c r="I36" s="16">
        <v>1</v>
      </c>
      <c r="J36"/>
      <c r="K36"/>
      <c r="L36"/>
      <c r="M36"/>
      <c r="N36"/>
      <c r="O36"/>
      <c r="P36"/>
      <c r="Q36"/>
      <c r="R36"/>
      <c r="S36"/>
      <c r="T36"/>
      <c r="U36"/>
    </row>
    <row r="37" spans="1:21" s="8" customFormat="1" ht="15" customHeight="1" x14ac:dyDescent="0.25">
      <c r="A37" s="33" t="s">
        <v>17</v>
      </c>
      <c r="B37" s="23" t="s">
        <v>34</v>
      </c>
      <c r="C37" s="56" t="s">
        <v>230</v>
      </c>
      <c r="D37" s="61">
        <v>75776</v>
      </c>
      <c r="E37" s="31">
        <f t="shared" si="0"/>
        <v>108223.28319999999</v>
      </c>
      <c r="F37" s="18" t="s">
        <v>23</v>
      </c>
      <c r="G37" s="48"/>
      <c r="H37"/>
      <c r="I37" s="16"/>
      <c r="J37"/>
      <c r="K37"/>
      <c r="L37"/>
      <c r="M37"/>
      <c r="N37"/>
      <c r="O37"/>
      <c r="P37"/>
      <c r="Q37"/>
      <c r="R37"/>
      <c r="S37"/>
      <c r="T37"/>
      <c r="U37"/>
    </row>
    <row r="38" spans="1:21" s="14" customFormat="1" ht="15" customHeight="1" x14ac:dyDescent="0.25">
      <c r="A38" s="36" t="s">
        <v>18</v>
      </c>
      <c r="B38" s="23" t="s">
        <v>20</v>
      </c>
      <c r="C38" s="56" t="s">
        <v>230</v>
      </c>
      <c r="D38" s="61">
        <v>47500</v>
      </c>
      <c r="E38" s="31">
        <f t="shared" si="0"/>
        <v>67839.5</v>
      </c>
      <c r="F38" s="18" t="s">
        <v>14</v>
      </c>
      <c r="G38" s="65"/>
      <c r="H38"/>
      <c r="I38" s="16"/>
      <c r="J38"/>
      <c r="K38"/>
      <c r="L38"/>
      <c r="M38"/>
      <c r="N38"/>
      <c r="O38"/>
      <c r="P38"/>
      <c r="Q38"/>
      <c r="R38"/>
      <c r="S38"/>
      <c r="T38"/>
      <c r="U38"/>
    </row>
    <row r="39" spans="1:21" s="14" customFormat="1" ht="15" customHeight="1" x14ac:dyDescent="0.25">
      <c r="A39" s="36" t="s">
        <v>18</v>
      </c>
      <c r="B39" s="23" t="s">
        <v>27</v>
      </c>
      <c r="C39" s="56" t="s">
        <v>230</v>
      </c>
      <c r="D39" s="61">
        <v>42000</v>
      </c>
      <c r="E39" s="31">
        <f t="shared" si="0"/>
        <v>59984.399999999994</v>
      </c>
      <c r="F39" s="18" t="s">
        <v>25</v>
      </c>
      <c r="G39" s="65"/>
      <c r="H39"/>
      <c r="I39" s="16"/>
      <c r="J39"/>
      <c r="K39"/>
      <c r="L39"/>
      <c r="M39"/>
      <c r="N39"/>
      <c r="O39"/>
      <c r="P39"/>
      <c r="Q39"/>
      <c r="R39"/>
      <c r="S39"/>
      <c r="T39"/>
      <c r="U39"/>
    </row>
    <row r="40" spans="1:21" s="14" customFormat="1" ht="15" customHeight="1" x14ac:dyDescent="0.25">
      <c r="A40" s="36" t="s">
        <v>18</v>
      </c>
      <c r="B40" s="23" t="s">
        <v>27</v>
      </c>
      <c r="C40" s="56" t="s">
        <v>230</v>
      </c>
      <c r="D40" s="61">
        <v>44000</v>
      </c>
      <c r="E40" s="31">
        <f t="shared" si="0"/>
        <v>62840.799999999996</v>
      </c>
      <c r="F40" s="18" t="s">
        <v>25</v>
      </c>
      <c r="G40" s="65"/>
      <c r="H40"/>
      <c r="I40" s="16"/>
      <c r="J40"/>
      <c r="K40"/>
      <c r="L40"/>
      <c r="M40"/>
      <c r="N40"/>
      <c r="O40"/>
      <c r="P40"/>
      <c r="Q40"/>
      <c r="R40"/>
      <c r="S40"/>
      <c r="T40"/>
      <c r="U40"/>
    </row>
    <row r="41" spans="1:21" s="14" customFormat="1" ht="15" customHeight="1" x14ac:dyDescent="0.25">
      <c r="A41" s="36" t="s">
        <v>18</v>
      </c>
      <c r="B41" s="23" t="s">
        <v>20</v>
      </c>
      <c r="C41" s="56" t="s">
        <v>230</v>
      </c>
      <c r="D41" s="61">
        <v>53000</v>
      </c>
      <c r="E41" s="31">
        <f t="shared" si="0"/>
        <v>75694.599999999991</v>
      </c>
      <c r="F41" s="18" t="s">
        <v>14</v>
      </c>
      <c r="G41" s="65"/>
      <c r="H41"/>
      <c r="I41" s="16"/>
      <c r="J41"/>
      <c r="K41"/>
      <c r="L41"/>
      <c r="M41"/>
      <c r="N41"/>
      <c r="O41"/>
      <c r="P41"/>
      <c r="Q41"/>
      <c r="R41"/>
      <c r="S41"/>
      <c r="T41"/>
      <c r="U41"/>
    </row>
    <row r="42" spans="1:21" s="8" customFormat="1" ht="15" customHeight="1" x14ac:dyDescent="0.25">
      <c r="A42" s="34" t="s">
        <v>17</v>
      </c>
      <c r="B42" s="23" t="s">
        <v>34</v>
      </c>
      <c r="C42" s="56" t="s">
        <v>230</v>
      </c>
      <c r="D42" s="61">
        <v>72906</v>
      </c>
      <c r="E42" s="31">
        <f t="shared" si="0"/>
        <v>104124.3492</v>
      </c>
      <c r="F42" s="18" t="s">
        <v>23</v>
      </c>
      <c r="G42" s="52" t="s">
        <v>248</v>
      </c>
      <c r="H42"/>
      <c r="I42" s="16">
        <v>1</v>
      </c>
      <c r="J42"/>
      <c r="K42"/>
      <c r="L42"/>
      <c r="M42"/>
      <c r="N42"/>
      <c r="O42"/>
      <c r="P42"/>
      <c r="Q42"/>
      <c r="R42"/>
      <c r="S42"/>
      <c r="T42"/>
      <c r="U42"/>
    </row>
    <row r="43" spans="1:21" s="14" customFormat="1" ht="15" customHeight="1" x14ac:dyDescent="0.25">
      <c r="A43" s="33" t="s">
        <v>18</v>
      </c>
      <c r="B43" s="23" t="s">
        <v>20</v>
      </c>
      <c r="C43" s="56" t="s">
        <v>230</v>
      </c>
      <c r="D43" s="61">
        <v>43452</v>
      </c>
      <c r="E43" s="31">
        <f t="shared" si="0"/>
        <v>62058.146399999998</v>
      </c>
      <c r="F43" s="18" t="s">
        <v>14</v>
      </c>
      <c r="G43" s="65"/>
      <c r="H43"/>
      <c r="I43" s="16"/>
      <c r="J43"/>
      <c r="K43"/>
      <c r="L43"/>
      <c r="M43"/>
      <c r="N43"/>
      <c r="O43"/>
      <c r="P43"/>
      <c r="Q43"/>
      <c r="R43"/>
      <c r="S43"/>
      <c r="T43"/>
      <c r="U43"/>
    </row>
    <row r="44" spans="1:21" s="14" customFormat="1" ht="15" customHeight="1" x14ac:dyDescent="0.25">
      <c r="A44" s="33" t="s">
        <v>18</v>
      </c>
      <c r="B44" s="23" t="s">
        <v>24</v>
      </c>
      <c r="C44" s="56" t="s">
        <v>230</v>
      </c>
      <c r="D44" s="61">
        <v>35621</v>
      </c>
      <c r="E44" s="31">
        <f t="shared" si="0"/>
        <v>50873.912199999999</v>
      </c>
      <c r="F44" s="18" t="s">
        <v>25</v>
      </c>
      <c r="G44" s="65"/>
      <c r="H44"/>
      <c r="I44" s="16"/>
      <c r="J44"/>
      <c r="K44"/>
      <c r="L44"/>
      <c r="M44"/>
      <c r="N44"/>
      <c r="O44"/>
      <c r="P44"/>
      <c r="Q44"/>
      <c r="R44"/>
      <c r="S44"/>
      <c r="T44"/>
      <c r="U44"/>
    </row>
    <row r="45" spans="1:21" s="8" customFormat="1" ht="15" customHeight="1" x14ac:dyDescent="0.25">
      <c r="A45" s="36" t="s">
        <v>17</v>
      </c>
      <c r="B45" s="23" t="s">
        <v>34</v>
      </c>
      <c r="C45" s="56" t="s">
        <v>230</v>
      </c>
      <c r="D45" s="61">
        <v>55349</v>
      </c>
      <c r="E45" s="31">
        <f t="shared" si="0"/>
        <v>79049.441800000001</v>
      </c>
      <c r="F45" s="18" t="s">
        <v>23</v>
      </c>
      <c r="G45" s="48"/>
      <c r="H45"/>
      <c r="I45" s="16"/>
      <c r="J45"/>
      <c r="K45"/>
      <c r="L45"/>
      <c r="M45"/>
      <c r="N45"/>
      <c r="O45"/>
      <c r="P45"/>
      <c r="Q45"/>
      <c r="R45"/>
      <c r="S45"/>
      <c r="T45"/>
      <c r="U45"/>
    </row>
    <row r="46" spans="1:21" s="14" customFormat="1" ht="15" customHeight="1" x14ac:dyDescent="0.25">
      <c r="A46" s="34" t="s">
        <v>18</v>
      </c>
      <c r="B46" s="23" t="s">
        <v>27</v>
      </c>
      <c r="C46" s="56" t="s">
        <v>230</v>
      </c>
      <c r="D46" s="61">
        <v>39000</v>
      </c>
      <c r="E46" s="31">
        <f t="shared" si="0"/>
        <v>55699.799999999996</v>
      </c>
      <c r="F46" s="18" t="s">
        <v>25</v>
      </c>
      <c r="G46" s="65"/>
      <c r="H46"/>
      <c r="I46" s="16"/>
      <c r="J46"/>
      <c r="K46"/>
      <c r="L46"/>
      <c r="M46"/>
      <c r="N46"/>
      <c r="O46"/>
      <c r="P46"/>
      <c r="Q46"/>
      <c r="R46"/>
      <c r="S46"/>
      <c r="T46"/>
      <c r="U46"/>
    </row>
    <row r="47" spans="1:21" s="14" customFormat="1" ht="15" customHeight="1" x14ac:dyDescent="0.25">
      <c r="A47" s="34" t="s">
        <v>18</v>
      </c>
      <c r="B47" s="23" t="s">
        <v>20</v>
      </c>
      <c r="C47" s="56" t="s">
        <v>230</v>
      </c>
      <c r="D47" s="61">
        <v>47792</v>
      </c>
      <c r="E47" s="31">
        <f t="shared" si="0"/>
        <v>68256.53439999999</v>
      </c>
      <c r="F47" s="18" t="s">
        <v>14</v>
      </c>
      <c r="G47" s="65"/>
      <c r="H47"/>
      <c r="I47" s="16"/>
      <c r="J47"/>
      <c r="K47"/>
      <c r="L47"/>
      <c r="M47"/>
      <c r="N47"/>
      <c r="O47"/>
      <c r="P47"/>
      <c r="Q47"/>
      <c r="R47"/>
      <c r="S47"/>
      <c r="T47"/>
      <c r="U47"/>
    </row>
    <row r="48" spans="1:21" s="14" customFormat="1" ht="15" customHeight="1" x14ac:dyDescent="0.25">
      <c r="A48" s="33" t="s">
        <v>19</v>
      </c>
      <c r="B48" s="23" t="s">
        <v>27</v>
      </c>
      <c r="C48" s="56" t="s">
        <v>230</v>
      </c>
      <c r="D48" s="61">
        <v>37301</v>
      </c>
      <c r="E48" s="31">
        <f t="shared" si="0"/>
        <v>53273.288199999995</v>
      </c>
      <c r="F48" s="18" t="s">
        <v>25</v>
      </c>
      <c r="G48" s="65"/>
      <c r="H48"/>
      <c r="I48" s="16"/>
      <c r="J48"/>
      <c r="K48"/>
      <c r="L48"/>
      <c r="M48"/>
      <c r="N48"/>
      <c r="O48"/>
      <c r="P48"/>
      <c r="Q48"/>
      <c r="R48"/>
      <c r="S48"/>
      <c r="T48"/>
      <c r="U48"/>
    </row>
    <row r="49" spans="1:21" s="14" customFormat="1" ht="15" customHeight="1" x14ac:dyDescent="0.25">
      <c r="A49" s="36" t="s">
        <v>18</v>
      </c>
      <c r="B49" s="23" t="s">
        <v>27</v>
      </c>
      <c r="C49" s="56" t="s">
        <v>230</v>
      </c>
      <c r="D49" s="61">
        <v>40000</v>
      </c>
      <c r="E49" s="31">
        <f t="shared" si="0"/>
        <v>57128</v>
      </c>
      <c r="F49" s="18" t="s">
        <v>25</v>
      </c>
      <c r="G49" s="65"/>
      <c r="H49"/>
      <c r="I49" s="16"/>
      <c r="J49"/>
      <c r="K49"/>
      <c r="L49"/>
      <c r="M49"/>
      <c r="N49"/>
      <c r="O49"/>
      <c r="P49"/>
      <c r="Q49"/>
      <c r="R49"/>
      <c r="S49"/>
      <c r="T49"/>
      <c r="U49"/>
    </row>
    <row r="50" spans="1:21" s="8" customFormat="1" ht="15" customHeight="1" x14ac:dyDescent="0.25">
      <c r="A50" s="34" t="s">
        <v>17</v>
      </c>
      <c r="B50" s="23" t="s">
        <v>34</v>
      </c>
      <c r="C50" s="56" t="s">
        <v>230</v>
      </c>
      <c r="D50" s="61">
        <v>84603</v>
      </c>
      <c r="E50" s="31">
        <f t="shared" si="0"/>
        <v>120830.00459999999</v>
      </c>
      <c r="F50" s="18" t="s">
        <v>23</v>
      </c>
      <c r="G50" s="48"/>
      <c r="H50"/>
      <c r="I50" s="16"/>
      <c r="J50"/>
      <c r="K50"/>
      <c r="L50"/>
      <c r="M50"/>
      <c r="N50"/>
      <c r="O50"/>
      <c r="P50"/>
      <c r="Q50"/>
      <c r="R50"/>
      <c r="S50"/>
      <c r="T50"/>
      <c r="U50"/>
    </row>
    <row r="51" spans="1:21" s="14" customFormat="1" ht="15" customHeight="1" x14ac:dyDescent="0.25">
      <c r="A51" s="33" t="s">
        <v>18</v>
      </c>
      <c r="B51" s="23" t="s">
        <v>55</v>
      </c>
      <c r="C51" s="56" t="s">
        <v>230</v>
      </c>
      <c r="D51" s="61">
        <v>44863</v>
      </c>
      <c r="E51" s="31">
        <f t="shared" si="0"/>
        <v>64073.336599999995</v>
      </c>
      <c r="F51" s="18" t="s">
        <v>14</v>
      </c>
      <c r="G51" s="65"/>
      <c r="H51"/>
      <c r="I51" s="16"/>
      <c r="J51"/>
      <c r="K51"/>
      <c r="L51"/>
      <c r="M51"/>
      <c r="N51"/>
      <c r="O51"/>
      <c r="P51"/>
      <c r="Q51"/>
      <c r="R51"/>
      <c r="S51"/>
      <c r="T51"/>
      <c r="U51"/>
    </row>
    <row r="52" spans="1:21" s="14" customFormat="1" ht="15" customHeight="1" x14ac:dyDescent="0.25">
      <c r="A52" s="33" t="s">
        <v>18</v>
      </c>
      <c r="B52" s="23" t="s">
        <v>20</v>
      </c>
      <c r="C52" s="56" t="s">
        <v>230</v>
      </c>
      <c r="D52" s="61">
        <v>45701</v>
      </c>
      <c r="E52" s="31">
        <f t="shared" si="0"/>
        <v>65270.168199999993</v>
      </c>
      <c r="F52" s="18" t="s">
        <v>14</v>
      </c>
      <c r="G52" s="65"/>
      <c r="H52"/>
      <c r="I52" s="16"/>
      <c r="J52"/>
      <c r="K52"/>
      <c r="L52"/>
      <c r="M52"/>
      <c r="N52"/>
      <c r="O52"/>
      <c r="P52"/>
      <c r="Q52"/>
      <c r="R52"/>
      <c r="S52"/>
      <c r="T52"/>
      <c r="U52"/>
    </row>
    <row r="53" spans="1:21" s="8" customFormat="1" ht="15" customHeight="1" x14ac:dyDescent="0.25">
      <c r="A53" s="36" t="s">
        <v>17</v>
      </c>
      <c r="B53" s="23" t="s">
        <v>34</v>
      </c>
      <c r="C53" s="56" t="s">
        <v>230</v>
      </c>
      <c r="D53" s="61">
        <v>74707</v>
      </c>
      <c r="E53" s="31">
        <f t="shared" si="0"/>
        <v>106696.53739999999</v>
      </c>
      <c r="F53" s="18" t="s">
        <v>23</v>
      </c>
      <c r="G53" s="48" t="s">
        <v>248</v>
      </c>
      <c r="H53"/>
      <c r="I53" s="16">
        <v>1</v>
      </c>
      <c r="J53"/>
      <c r="K53"/>
      <c r="L53"/>
      <c r="M53"/>
      <c r="N53"/>
      <c r="O53"/>
      <c r="P53"/>
      <c r="Q53"/>
      <c r="R53"/>
      <c r="S53"/>
      <c r="T53"/>
      <c r="U53"/>
    </row>
    <row r="54" spans="1:21" s="8" customFormat="1" ht="15" customHeight="1" x14ac:dyDescent="0.25">
      <c r="A54" s="36" t="s">
        <v>0</v>
      </c>
      <c r="B54" s="23" t="s">
        <v>13</v>
      </c>
      <c r="C54" s="56" t="s">
        <v>230</v>
      </c>
      <c r="D54" s="61">
        <v>43346</v>
      </c>
      <c r="E54" s="31">
        <f t="shared" si="0"/>
        <v>61906.757199999993</v>
      </c>
      <c r="F54" s="18" t="s">
        <v>14</v>
      </c>
      <c r="G54" s="57"/>
      <c r="H54"/>
      <c r="I54" s="16"/>
      <c r="J54"/>
      <c r="K54"/>
      <c r="L54"/>
      <c r="M54"/>
      <c r="N54"/>
      <c r="O54"/>
      <c r="P54"/>
      <c r="Q54"/>
      <c r="R54"/>
      <c r="S54"/>
      <c r="T54"/>
      <c r="U54"/>
    </row>
    <row r="55" spans="1:21" s="8" customFormat="1" ht="15" customHeight="1" x14ac:dyDescent="0.25">
      <c r="A55" s="36" t="s">
        <v>0</v>
      </c>
      <c r="B55" s="23" t="s">
        <v>34</v>
      </c>
      <c r="C55" s="56" t="s">
        <v>230</v>
      </c>
      <c r="D55" s="61">
        <v>67108</v>
      </c>
      <c r="E55" s="31">
        <f t="shared" si="0"/>
        <v>95843.645599999989</v>
      </c>
      <c r="F55" s="18" t="s">
        <v>23</v>
      </c>
      <c r="G55" s="57"/>
      <c r="H55"/>
      <c r="I55" s="16"/>
      <c r="J55"/>
      <c r="K55"/>
      <c r="L55"/>
      <c r="M55"/>
      <c r="N55"/>
      <c r="O55"/>
      <c r="P55"/>
      <c r="Q55"/>
      <c r="R55"/>
      <c r="S55"/>
      <c r="T55"/>
      <c r="U55"/>
    </row>
    <row r="56" spans="1:21" s="8" customFormat="1" ht="15" customHeight="1" x14ac:dyDescent="0.25">
      <c r="A56" s="34" t="s">
        <v>17</v>
      </c>
      <c r="B56" s="23" t="s">
        <v>20</v>
      </c>
      <c r="C56" s="56" t="s">
        <v>230</v>
      </c>
      <c r="D56" s="61">
        <v>52530</v>
      </c>
      <c r="E56" s="31">
        <f t="shared" si="0"/>
        <v>75023.34599999999</v>
      </c>
      <c r="F56" s="18" t="s">
        <v>14</v>
      </c>
      <c r="G56" s="48"/>
      <c r="H56"/>
      <c r="I56" s="16"/>
      <c r="J56"/>
      <c r="K56"/>
      <c r="L56"/>
      <c r="M56"/>
      <c r="N56"/>
      <c r="O56"/>
      <c r="P56"/>
      <c r="Q56"/>
      <c r="R56"/>
      <c r="S56"/>
      <c r="T56"/>
      <c r="U56"/>
    </row>
    <row r="57" spans="1:21" s="8" customFormat="1" ht="15" customHeight="1" x14ac:dyDescent="0.25">
      <c r="A57" s="34" t="s">
        <v>17</v>
      </c>
      <c r="B57" s="23" t="s">
        <v>27</v>
      </c>
      <c r="C57" s="56" t="s">
        <v>230</v>
      </c>
      <c r="D57" s="61">
        <v>34754</v>
      </c>
      <c r="E57" s="31">
        <f t="shared" si="0"/>
        <v>49635.662799999998</v>
      </c>
      <c r="F57" s="18" t="s">
        <v>25</v>
      </c>
      <c r="G57" s="48"/>
      <c r="H57"/>
      <c r="I57" s="16"/>
      <c r="J57"/>
      <c r="K57"/>
      <c r="L57"/>
      <c r="M57"/>
      <c r="N57"/>
      <c r="O57"/>
      <c r="P57"/>
      <c r="Q57"/>
      <c r="R57"/>
      <c r="S57"/>
      <c r="T57"/>
      <c r="U57"/>
    </row>
    <row r="58" spans="1:21" s="14" customFormat="1" ht="20.25" x14ac:dyDescent="0.3">
      <c r="A58" s="101" t="s">
        <v>226</v>
      </c>
      <c r="B58" s="102"/>
      <c r="C58" s="102"/>
      <c r="D58" s="102"/>
      <c r="E58" s="102"/>
      <c r="F58" s="102"/>
      <c r="G58" s="102"/>
      <c r="H58"/>
      <c r="I58" s="16"/>
      <c r="J58"/>
      <c r="K58"/>
      <c r="L58"/>
      <c r="M58"/>
      <c r="N58"/>
      <c r="O58"/>
      <c r="P58"/>
      <c r="Q58"/>
      <c r="R58"/>
      <c r="S58"/>
      <c r="T58"/>
      <c r="U58"/>
    </row>
    <row r="59" spans="1:21" s="2" customFormat="1" ht="15" customHeight="1" x14ac:dyDescent="0.25">
      <c r="A59" s="36" t="s">
        <v>221</v>
      </c>
      <c r="B59" s="20" t="s">
        <v>10</v>
      </c>
      <c r="C59" s="58" t="s">
        <v>230</v>
      </c>
      <c r="D59" s="60">
        <v>99434</v>
      </c>
      <c r="E59" s="32">
        <f t="shared" si="0"/>
        <v>142011.63879999999</v>
      </c>
      <c r="F59" s="28" t="s">
        <v>6</v>
      </c>
      <c r="G59" s="57" t="s">
        <v>248</v>
      </c>
      <c r="H59"/>
      <c r="I59" s="16">
        <v>1</v>
      </c>
      <c r="J59"/>
      <c r="K59"/>
      <c r="L59"/>
      <c r="M59"/>
      <c r="N59"/>
      <c r="O59"/>
      <c r="P59"/>
      <c r="Q59"/>
      <c r="R59"/>
      <c r="S59"/>
      <c r="T59"/>
      <c r="U59"/>
    </row>
    <row r="60" spans="1:21" s="8" customFormat="1" ht="15" customHeight="1" x14ac:dyDescent="0.25">
      <c r="A60" s="34" t="s">
        <v>0</v>
      </c>
      <c r="B60" s="23" t="s">
        <v>21</v>
      </c>
      <c r="C60" s="56" t="s">
        <v>230</v>
      </c>
      <c r="D60" s="61">
        <v>86700</v>
      </c>
      <c r="E60" s="31">
        <f t="shared" si="0"/>
        <v>123824.93999999999</v>
      </c>
      <c r="F60" s="18" t="s">
        <v>16</v>
      </c>
      <c r="G60" s="57"/>
      <c r="H60"/>
      <c r="I60" s="16"/>
      <c r="J60"/>
      <c r="K60"/>
      <c r="L60"/>
      <c r="M60"/>
      <c r="N60"/>
      <c r="O60"/>
      <c r="P60"/>
      <c r="Q60"/>
      <c r="R60"/>
      <c r="S60"/>
      <c r="T60"/>
      <c r="U60"/>
    </row>
    <row r="61" spans="1:21" s="8" customFormat="1" ht="15" customHeight="1" x14ac:dyDescent="0.25">
      <c r="A61" s="33" t="s">
        <v>17</v>
      </c>
      <c r="B61" s="23" t="s">
        <v>36</v>
      </c>
      <c r="C61" s="56" t="s">
        <v>230</v>
      </c>
      <c r="D61" s="61">
        <v>69852</v>
      </c>
      <c r="E61" s="31">
        <f t="shared" si="0"/>
        <v>99762.626399999994</v>
      </c>
      <c r="F61" s="18" t="s">
        <v>14</v>
      </c>
      <c r="G61" s="57"/>
      <c r="H61"/>
      <c r="I61" s="16"/>
      <c r="J61"/>
      <c r="K61"/>
      <c r="L61"/>
      <c r="M61"/>
      <c r="N61"/>
      <c r="O61"/>
      <c r="P61"/>
      <c r="Q61"/>
      <c r="R61"/>
      <c r="S61"/>
      <c r="T61"/>
      <c r="U61"/>
    </row>
    <row r="62" spans="1:21" s="8" customFormat="1" ht="15" customHeight="1" x14ac:dyDescent="0.25">
      <c r="A62" s="36" t="s">
        <v>18</v>
      </c>
      <c r="B62" s="23" t="s">
        <v>39</v>
      </c>
      <c r="C62" s="56" t="s">
        <v>230</v>
      </c>
      <c r="D62" s="61">
        <v>41055</v>
      </c>
      <c r="E62" s="31">
        <f t="shared" si="0"/>
        <v>58634.750999999997</v>
      </c>
      <c r="F62" s="18" t="s">
        <v>25</v>
      </c>
      <c r="G62" s="57"/>
      <c r="H62"/>
      <c r="I62" s="16"/>
      <c r="J62"/>
      <c r="K62"/>
      <c r="L62"/>
      <c r="M62"/>
      <c r="N62"/>
      <c r="O62"/>
      <c r="P62"/>
      <c r="Q62"/>
      <c r="R62"/>
      <c r="S62"/>
      <c r="T62"/>
      <c r="U62"/>
    </row>
    <row r="63" spans="1:21" s="8" customFormat="1" ht="15" customHeight="1" x14ac:dyDescent="0.25">
      <c r="A63" s="34" t="s">
        <v>17</v>
      </c>
      <c r="B63" s="23" t="s">
        <v>36</v>
      </c>
      <c r="C63" s="56" t="s">
        <v>230</v>
      </c>
      <c r="D63" s="61">
        <v>55479</v>
      </c>
      <c r="E63" s="31">
        <f t="shared" si="0"/>
        <v>79235.107799999998</v>
      </c>
      <c r="F63" s="18" t="s">
        <v>14</v>
      </c>
      <c r="G63" s="57"/>
      <c r="H63"/>
      <c r="I63" s="16"/>
      <c r="J63"/>
      <c r="K63"/>
      <c r="L63"/>
      <c r="M63"/>
      <c r="N63"/>
      <c r="O63"/>
      <c r="P63"/>
      <c r="Q63"/>
      <c r="R63"/>
      <c r="S63"/>
      <c r="T63"/>
      <c r="U63"/>
    </row>
    <row r="64" spans="1:21" s="8" customFormat="1" ht="15" customHeight="1" x14ac:dyDescent="0.25">
      <c r="A64" s="33" t="s">
        <v>18</v>
      </c>
      <c r="B64" s="23" t="s">
        <v>38</v>
      </c>
      <c r="C64" s="56" t="s">
        <v>230</v>
      </c>
      <c r="D64" s="61">
        <v>47592</v>
      </c>
      <c r="E64" s="31">
        <f t="shared" si="0"/>
        <v>67970.89439999999</v>
      </c>
      <c r="F64" s="18" t="s">
        <v>25</v>
      </c>
      <c r="G64" s="57"/>
      <c r="H64"/>
      <c r="I64" s="16"/>
      <c r="J64"/>
      <c r="K64"/>
      <c r="L64"/>
      <c r="M64"/>
      <c r="N64"/>
      <c r="O64"/>
      <c r="P64"/>
      <c r="Q64"/>
      <c r="R64"/>
      <c r="S64"/>
      <c r="T64"/>
      <c r="U64"/>
    </row>
    <row r="65" spans="1:21" s="8" customFormat="1" ht="15" customHeight="1" x14ac:dyDescent="0.25">
      <c r="A65" s="36" t="s">
        <v>17</v>
      </c>
      <c r="B65" s="23" t="s">
        <v>36</v>
      </c>
      <c r="C65" s="56" t="s">
        <v>230</v>
      </c>
      <c r="D65" s="61">
        <v>67294</v>
      </c>
      <c r="E65" s="31">
        <f t="shared" si="0"/>
        <v>96109.290799999988</v>
      </c>
      <c r="F65" s="18" t="s">
        <v>14</v>
      </c>
      <c r="G65" s="52" t="s">
        <v>248</v>
      </c>
      <c r="H65"/>
      <c r="I65" s="16">
        <v>1</v>
      </c>
      <c r="J65"/>
      <c r="K65"/>
      <c r="L65"/>
      <c r="M65"/>
      <c r="N65"/>
      <c r="O65"/>
      <c r="P65"/>
      <c r="Q65"/>
      <c r="R65"/>
      <c r="S65"/>
      <c r="T65"/>
      <c r="U65"/>
    </row>
    <row r="66" spans="1:21" s="8" customFormat="1" ht="15" customHeight="1" x14ac:dyDescent="0.25">
      <c r="A66" s="34" t="s">
        <v>18</v>
      </c>
      <c r="B66" s="23" t="s">
        <v>44</v>
      </c>
      <c r="C66" s="56" t="s">
        <v>230</v>
      </c>
      <c r="D66" s="61">
        <v>36296</v>
      </c>
      <c r="E66" s="31">
        <f t="shared" si="0"/>
        <v>51837.947199999995</v>
      </c>
      <c r="F66" s="18" t="s">
        <v>45</v>
      </c>
      <c r="G66" s="57"/>
      <c r="H66"/>
      <c r="I66" s="16"/>
      <c r="J66"/>
      <c r="K66"/>
      <c r="L66"/>
      <c r="M66"/>
      <c r="N66"/>
      <c r="O66"/>
      <c r="P66"/>
      <c r="Q66"/>
      <c r="R66"/>
      <c r="S66"/>
      <c r="T66"/>
      <c r="U66"/>
    </row>
    <row r="67" spans="1:21" s="8" customFormat="1" ht="15" customHeight="1" x14ac:dyDescent="0.25">
      <c r="A67" s="34" t="s">
        <v>18</v>
      </c>
      <c r="B67" s="23" t="s">
        <v>36</v>
      </c>
      <c r="C67" s="56" t="s">
        <v>230</v>
      </c>
      <c r="D67" s="61">
        <v>64487</v>
      </c>
      <c r="E67" s="31">
        <f t="shared" si="0"/>
        <v>92100.333399999989</v>
      </c>
      <c r="F67" s="18" t="s">
        <v>14</v>
      </c>
      <c r="G67" s="57"/>
      <c r="H67"/>
      <c r="I67" s="16"/>
      <c r="J67"/>
      <c r="K67"/>
      <c r="L67"/>
      <c r="M67"/>
      <c r="N67"/>
      <c r="O67"/>
      <c r="P67"/>
      <c r="Q67"/>
      <c r="R67"/>
      <c r="S67"/>
      <c r="T67"/>
      <c r="U67"/>
    </row>
    <row r="68" spans="1:21" s="8" customFormat="1" ht="15" customHeight="1" x14ac:dyDescent="0.25">
      <c r="A68" s="34" t="s">
        <v>18</v>
      </c>
      <c r="B68" s="23" t="s">
        <v>39</v>
      </c>
      <c r="C68" s="56" t="s">
        <v>230</v>
      </c>
      <c r="D68" s="61">
        <v>57209</v>
      </c>
      <c r="E68" s="31">
        <f t="shared" si="0"/>
        <v>81705.893799999991</v>
      </c>
      <c r="F68" s="18" t="s">
        <v>25</v>
      </c>
      <c r="G68" s="57" t="s">
        <v>248</v>
      </c>
      <c r="H68"/>
      <c r="I68" s="16">
        <v>1</v>
      </c>
      <c r="J68"/>
      <c r="K68"/>
      <c r="L68"/>
      <c r="M68"/>
      <c r="N68"/>
      <c r="O68"/>
      <c r="P68"/>
      <c r="Q68"/>
      <c r="R68"/>
      <c r="S68"/>
      <c r="T68"/>
      <c r="U68"/>
    </row>
    <row r="69" spans="1:21" s="8" customFormat="1" ht="15" customHeight="1" x14ac:dyDescent="0.25">
      <c r="A69" s="34" t="s">
        <v>18</v>
      </c>
      <c r="B69" s="23" t="s">
        <v>44</v>
      </c>
      <c r="C69" s="56" t="s">
        <v>230</v>
      </c>
      <c r="D69" s="61">
        <v>30347</v>
      </c>
      <c r="E69" s="31">
        <f t="shared" si="0"/>
        <v>43341.585399999996</v>
      </c>
      <c r="F69" s="18" t="s">
        <v>45</v>
      </c>
      <c r="G69" s="57" t="s">
        <v>204</v>
      </c>
      <c r="H69"/>
      <c r="I69" s="16"/>
      <c r="J69"/>
      <c r="K69"/>
      <c r="L69"/>
      <c r="M69"/>
      <c r="N69"/>
      <c r="O69"/>
      <c r="P69"/>
      <c r="Q69"/>
      <c r="R69"/>
      <c r="S69"/>
      <c r="T69"/>
      <c r="U69"/>
    </row>
    <row r="70" spans="1:21" s="8" customFormat="1" ht="15" customHeight="1" x14ac:dyDescent="0.25">
      <c r="A70" s="34" t="s">
        <v>18</v>
      </c>
      <c r="B70" s="23" t="s">
        <v>39</v>
      </c>
      <c r="C70" s="56" t="s">
        <v>230</v>
      </c>
      <c r="D70" s="61">
        <v>39270</v>
      </c>
      <c r="E70" s="31">
        <f t="shared" si="0"/>
        <v>56085.413999999997</v>
      </c>
      <c r="F70" s="18" t="s">
        <v>25</v>
      </c>
      <c r="G70" s="57"/>
      <c r="H70"/>
      <c r="I70" s="16"/>
      <c r="J70"/>
      <c r="K70"/>
      <c r="L70"/>
      <c r="M70"/>
      <c r="N70"/>
      <c r="O70"/>
      <c r="P70"/>
      <c r="Q70"/>
      <c r="R70"/>
      <c r="S70"/>
      <c r="T70"/>
      <c r="U70"/>
    </row>
    <row r="71" spans="1:21" s="8" customFormat="1" ht="15" customHeight="1" x14ac:dyDescent="0.25">
      <c r="A71" s="34" t="s">
        <v>18</v>
      </c>
      <c r="B71" s="23" t="s">
        <v>46</v>
      </c>
      <c r="C71" s="56" t="s">
        <v>230</v>
      </c>
      <c r="D71" s="61">
        <v>34500</v>
      </c>
      <c r="E71" s="31">
        <f t="shared" si="0"/>
        <v>49272.899999999994</v>
      </c>
      <c r="F71" s="18" t="s">
        <v>45</v>
      </c>
      <c r="G71" s="57"/>
      <c r="H71"/>
      <c r="I71" s="16"/>
      <c r="J71"/>
      <c r="K71"/>
      <c r="L71"/>
      <c r="M71"/>
      <c r="N71"/>
      <c r="O71"/>
      <c r="P71"/>
      <c r="Q71"/>
      <c r="R71"/>
      <c r="S71"/>
      <c r="T71"/>
      <c r="U71"/>
    </row>
    <row r="72" spans="1:21" s="8" customFormat="1" ht="15" customHeight="1" x14ac:dyDescent="0.25">
      <c r="A72" s="33" t="s">
        <v>17</v>
      </c>
      <c r="B72" s="23" t="s">
        <v>37</v>
      </c>
      <c r="C72" s="56" t="s">
        <v>230</v>
      </c>
      <c r="D72" s="61">
        <v>61071</v>
      </c>
      <c r="E72" s="31">
        <f t="shared" ref="E72:E136" si="1">SUM(D72*1.4282)</f>
        <v>87221.602199999994</v>
      </c>
      <c r="F72" s="18" t="s">
        <v>14</v>
      </c>
      <c r="G72" s="57" t="s">
        <v>248</v>
      </c>
      <c r="H72"/>
      <c r="I72" s="16">
        <v>1</v>
      </c>
      <c r="J72"/>
      <c r="K72"/>
      <c r="L72"/>
      <c r="M72"/>
      <c r="N72"/>
      <c r="O72"/>
      <c r="P72"/>
      <c r="Q72"/>
      <c r="R72"/>
      <c r="S72"/>
      <c r="T72"/>
      <c r="U72"/>
    </row>
    <row r="73" spans="1:21" s="8" customFormat="1" ht="15" customHeight="1" x14ac:dyDescent="0.25">
      <c r="A73" s="36" t="s">
        <v>18</v>
      </c>
      <c r="B73" s="23" t="s">
        <v>41</v>
      </c>
      <c r="C73" s="56" t="s">
        <v>230</v>
      </c>
      <c r="D73" s="61">
        <v>29688</v>
      </c>
      <c r="E73" s="31">
        <f t="shared" si="1"/>
        <v>42400.401599999997</v>
      </c>
      <c r="F73" s="18" t="s">
        <v>42</v>
      </c>
      <c r="G73" s="65" t="s">
        <v>248</v>
      </c>
      <c r="H73"/>
      <c r="I73" s="16">
        <v>1</v>
      </c>
      <c r="J73"/>
      <c r="K73"/>
      <c r="L73"/>
      <c r="M73"/>
      <c r="N73"/>
      <c r="O73"/>
      <c r="P73"/>
      <c r="Q73"/>
      <c r="R73"/>
      <c r="S73"/>
      <c r="T73"/>
      <c r="U73"/>
    </row>
    <row r="74" spans="1:21" s="8" customFormat="1" ht="15" customHeight="1" x14ac:dyDescent="0.25">
      <c r="A74" s="36" t="s">
        <v>18</v>
      </c>
      <c r="B74" s="23" t="s">
        <v>43</v>
      </c>
      <c r="C74" s="56" t="s">
        <v>230</v>
      </c>
      <c r="D74" s="61">
        <v>51367</v>
      </c>
      <c r="E74" s="31">
        <f t="shared" si="1"/>
        <v>73362.349399999992</v>
      </c>
      <c r="F74" s="18" t="s">
        <v>25</v>
      </c>
      <c r="G74" s="52" t="s">
        <v>248</v>
      </c>
      <c r="H74"/>
      <c r="I74" s="16">
        <v>1</v>
      </c>
      <c r="J74"/>
      <c r="K74"/>
      <c r="L74"/>
      <c r="M74"/>
      <c r="N74"/>
      <c r="O74"/>
      <c r="P74"/>
      <c r="Q74"/>
      <c r="R74"/>
      <c r="S74"/>
      <c r="T74"/>
      <c r="U74"/>
    </row>
    <row r="75" spans="1:21" s="8" customFormat="1" ht="15" customHeight="1" x14ac:dyDescent="0.25">
      <c r="A75" s="36" t="s">
        <v>18</v>
      </c>
      <c r="B75" s="23" t="s">
        <v>43</v>
      </c>
      <c r="C75" s="56" t="s">
        <v>230</v>
      </c>
      <c r="D75" s="61">
        <v>48017</v>
      </c>
      <c r="E75" s="31">
        <f t="shared" si="1"/>
        <v>68577.879399999991</v>
      </c>
      <c r="F75" s="18" t="s">
        <v>25</v>
      </c>
      <c r="G75" s="57"/>
      <c r="H75"/>
      <c r="I75" s="16"/>
      <c r="J75"/>
      <c r="K75"/>
      <c r="L75"/>
      <c r="M75"/>
      <c r="N75"/>
      <c r="O75"/>
      <c r="P75"/>
      <c r="Q75"/>
      <c r="R75"/>
      <c r="S75"/>
      <c r="T75"/>
      <c r="U75"/>
    </row>
    <row r="76" spans="1:21" s="8" customFormat="1" ht="15" customHeight="1" x14ac:dyDescent="0.25">
      <c r="A76" s="36" t="s">
        <v>18</v>
      </c>
      <c r="B76" s="23" t="s">
        <v>43</v>
      </c>
      <c r="C76" s="56" t="s">
        <v>230</v>
      </c>
      <c r="D76" s="61">
        <v>43551</v>
      </c>
      <c r="E76" s="31">
        <f t="shared" si="1"/>
        <v>62199.538199999995</v>
      </c>
      <c r="F76" s="18" t="s">
        <v>25</v>
      </c>
      <c r="G76" s="57"/>
      <c r="H76"/>
      <c r="I76" s="16"/>
      <c r="J76"/>
      <c r="K76"/>
      <c r="L76"/>
      <c r="M76"/>
      <c r="N76"/>
      <c r="O76"/>
      <c r="P76"/>
      <c r="Q76"/>
      <c r="R76"/>
      <c r="S76"/>
      <c r="T76"/>
      <c r="U76"/>
    </row>
    <row r="77" spans="1:21" s="8" customFormat="1" ht="15" customHeight="1" x14ac:dyDescent="0.25">
      <c r="A77" s="34" t="s">
        <v>17</v>
      </c>
      <c r="B77" s="23" t="s">
        <v>36</v>
      </c>
      <c r="C77" s="56" t="s">
        <v>230</v>
      </c>
      <c r="D77" s="61">
        <v>67208</v>
      </c>
      <c r="E77" s="31">
        <f t="shared" si="1"/>
        <v>95986.465599999996</v>
      </c>
      <c r="F77" s="18" t="s">
        <v>14</v>
      </c>
      <c r="G77" s="57"/>
      <c r="H77"/>
      <c r="I77" s="16"/>
      <c r="J77"/>
      <c r="K77"/>
      <c r="L77"/>
      <c r="M77"/>
      <c r="N77"/>
      <c r="O77"/>
      <c r="P77"/>
      <c r="Q77"/>
      <c r="R77"/>
      <c r="S77"/>
      <c r="T77"/>
      <c r="U77"/>
    </row>
    <row r="78" spans="1:21" s="8" customFormat="1" ht="15" customHeight="1" x14ac:dyDescent="0.25">
      <c r="A78" s="33" t="s">
        <v>18</v>
      </c>
      <c r="B78" s="23" t="s">
        <v>39</v>
      </c>
      <c r="C78" s="56" t="s">
        <v>230</v>
      </c>
      <c r="D78" s="61">
        <v>46500</v>
      </c>
      <c r="E78" s="31">
        <f t="shared" si="1"/>
        <v>66411.3</v>
      </c>
      <c r="F78" s="18" t="s">
        <v>25</v>
      </c>
      <c r="G78" s="57"/>
      <c r="H78"/>
      <c r="I78" s="16"/>
      <c r="J78"/>
      <c r="K78"/>
      <c r="L78"/>
      <c r="M78"/>
      <c r="N78"/>
      <c r="O78"/>
      <c r="P78"/>
      <c r="Q78"/>
      <c r="R78"/>
      <c r="S78"/>
      <c r="T78"/>
      <c r="U78"/>
    </row>
    <row r="79" spans="1:21" s="8" customFormat="1" ht="15" customHeight="1" x14ac:dyDescent="0.25">
      <c r="A79" s="33" t="s">
        <v>18</v>
      </c>
      <c r="B79" s="23" t="s">
        <v>39</v>
      </c>
      <c r="C79" s="56" t="s">
        <v>230</v>
      </c>
      <c r="D79" s="61">
        <v>47552</v>
      </c>
      <c r="E79" s="31">
        <f t="shared" si="1"/>
        <v>67913.766399999993</v>
      </c>
      <c r="F79" s="18" t="s">
        <v>25</v>
      </c>
      <c r="G79" s="57"/>
      <c r="H79"/>
      <c r="I79" s="16"/>
      <c r="J79"/>
      <c r="K79"/>
      <c r="L79"/>
      <c r="M79"/>
      <c r="N79"/>
      <c r="O79"/>
      <c r="P79"/>
      <c r="Q79"/>
      <c r="R79"/>
      <c r="S79"/>
      <c r="T79"/>
      <c r="U79"/>
    </row>
    <row r="80" spans="1:21" s="8" customFormat="1" ht="15" customHeight="1" x14ac:dyDescent="0.25">
      <c r="A80" s="33" t="s">
        <v>18</v>
      </c>
      <c r="B80" s="23" t="s">
        <v>39</v>
      </c>
      <c r="C80" s="56" t="s">
        <v>230</v>
      </c>
      <c r="D80" s="61">
        <v>52130</v>
      </c>
      <c r="E80" s="31">
        <f t="shared" si="1"/>
        <v>74452.065999999992</v>
      </c>
      <c r="F80" s="18" t="s">
        <v>25</v>
      </c>
      <c r="G80" s="57"/>
      <c r="H80"/>
      <c r="I80" s="16"/>
      <c r="J80"/>
      <c r="K80"/>
      <c r="L80"/>
      <c r="M80"/>
      <c r="N80"/>
      <c r="O80"/>
      <c r="P80"/>
      <c r="Q80"/>
      <c r="R80"/>
      <c r="S80"/>
      <c r="T80"/>
      <c r="U80"/>
    </row>
    <row r="81" spans="1:21" s="8" customFormat="1" ht="15" customHeight="1" x14ac:dyDescent="0.25">
      <c r="A81" s="33" t="s">
        <v>18</v>
      </c>
      <c r="B81" s="23" t="s">
        <v>39</v>
      </c>
      <c r="C81" s="56" t="s">
        <v>230</v>
      </c>
      <c r="D81" s="61">
        <v>54000</v>
      </c>
      <c r="E81" s="31">
        <f t="shared" si="1"/>
        <v>77122.799999999988</v>
      </c>
      <c r="F81" s="18" t="s">
        <v>25</v>
      </c>
      <c r="G81" s="57" t="s">
        <v>248</v>
      </c>
      <c r="H81"/>
      <c r="I81" s="16">
        <v>1</v>
      </c>
      <c r="J81"/>
      <c r="K81"/>
      <c r="L81"/>
      <c r="M81"/>
      <c r="N81"/>
      <c r="O81"/>
      <c r="P81"/>
      <c r="Q81"/>
      <c r="R81"/>
      <c r="S81"/>
      <c r="T81"/>
      <c r="U81"/>
    </row>
    <row r="82" spans="1:21" s="8" customFormat="1" ht="15" customHeight="1" x14ac:dyDescent="0.25">
      <c r="A82" s="36" t="s">
        <v>0</v>
      </c>
      <c r="B82" s="23" t="s">
        <v>21</v>
      </c>
      <c r="C82" s="56" t="s">
        <v>230</v>
      </c>
      <c r="D82" s="61">
        <v>85680</v>
      </c>
      <c r="E82" s="31">
        <f t="shared" si="1"/>
        <v>122368.17599999999</v>
      </c>
      <c r="F82" s="18" t="s">
        <v>16</v>
      </c>
      <c r="G82" s="57"/>
      <c r="H82"/>
      <c r="I82" s="16"/>
      <c r="J82"/>
      <c r="K82"/>
      <c r="L82"/>
      <c r="M82"/>
      <c r="N82"/>
      <c r="O82"/>
      <c r="P82"/>
      <c r="Q82"/>
      <c r="R82"/>
      <c r="S82"/>
      <c r="T82"/>
      <c r="U82"/>
    </row>
    <row r="83" spans="1:21" s="8" customFormat="1" ht="15" customHeight="1" x14ac:dyDescent="0.25">
      <c r="A83" s="34" t="s">
        <v>17</v>
      </c>
      <c r="B83" s="23" t="s">
        <v>47</v>
      </c>
      <c r="C83" s="56" t="s">
        <v>230</v>
      </c>
      <c r="D83" s="61">
        <v>70139</v>
      </c>
      <c r="E83" s="31">
        <f t="shared" si="1"/>
        <v>100172.51979999999</v>
      </c>
      <c r="F83" s="18" t="s">
        <v>23</v>
      </c>
      <c r="G83" s="57" t="s">
        <v>248</v>
      </c>
      <c r="H83"/>
      <c r="I83" s="16">
        <v>1</v>
      </c>
      <c r="J83"/>
      <c r="K83"/>
      <c r="L83"/>
      <c r="M83"/>
      <c r="N83"/>
      <c r="O83"/>
      <c r="P83"/>
      <c r="Q83"/>
      <c r="R83"/>
      <c r="S83"/>
      <c r="T83"/>
      <c r="U83"/>
    </row>
    <row r="84" spans="1:21" s="8" customFormat="1" ht="15" customHeight="1" x14ac:dyDescent="0.25">
      <c r="A84" s="33" t="s">
        <v>18</v>
      </c>
      <c r="B84" s="23" t="s">
        <v>48</v>
      </c>
      <c r="C84" s="56" t="s">
        <v>230</v>
      </c>
      <c r="D84" s="61">
        <v>47525</v>
      </c>
      <c r="E84" s="31">
        <f t="shared" si="1"/>
        <v>67875.205000000002</v>
      </c>
      <c r="F84" s="18" t="s">
        <v>45</v>
      </c>
      <c r="G84" s="57"/>
      <c r="H84"/>
      <c r="I84" s="16"/>
      <c r="J84"/>
      <c r="K84"/>
      <c r="L84"/>
      <c r="M84"/>
      <c r="N84"/>
      <c r="O84"/>
      <c r="P84"/>
      <c r="Q84"/>
      <c r="R84"/>
      <c r="S84"/>
      <c r="T84"/>
      <c r="U84"/>
    </row>
    <row r="85" spans="1:21" s="8" customFormat="1" ht="15" customHeight="1" x14ac:dyDescent="0.25">
      <c r="A85" s="33" t="s">
        <v>18</v>
      </c>
      <c r="B85" s="23" t="s">
        <v>49</v>
      </c>
      <c r="C85" s="56" t="s">
        <v>230</v>
      </c>
      <c r="D85" s="61">
        <v>59859</v>
      </c>
      <c r="E85" s="31">
        <f t="shared" si="1"/>
        <v>85490.623800000001</v>
      </c>
      <c r="F85" s="18" t="s">
        <v>14</v>
      </c>
      <c r="G85" s="57"/>
      <c r="H85"/>
      <c r="I85" s="16"/>
      <c r="J85"/>
      <c r="K85"/>
      <c r="L85"/>
      <c r="M85"/>
      <c r="N85"/>
      <c r="O85"/>
      <c r="P85"/>
      <c r="Q85"/>
      <c r="R85"/>
      <c r="S85"/>
      <c r="T85"/>
      <c r="U85"/>
    </row>
    <row r="86" spans="1:21" s="8" customFormat="1" ht="15" customHeight="1" x14ac:dyDescent="0.25">
      <c r="A86" s="33" t="s">
        <v>18</v>
      </c>
      <c r="B86" s="23" t="s">
        <v>50</v>
      </c>
      <c r="C86" s="56" t="s">
        <v>230</v>
      </c>
      <c r="D86" s="61">
        <v>58848</v>
      </c>
      <c r="E86" s="31">
        <f t="shared" si="1"/>
        <v>84046.713599999988</v>
      </c>
      <c r="F86" s="18" t="s">
        <v>25</v>
      </c>
      <c r="G86" s="57" t="s">
        <v>248</v>
      </c>
      <c r="H86"/>
      <c r="I86" s="16">
        <v>1</v>
      </c>
      <c r="J86"/>
      <c r="K86"/>
      <c r="L86"/>
      <c r="M86"/>
      <c r="N86"/>
      <c r="O86"/>
      <c r="P86"/>
      <c r="Q86"/>
      <c r="R86"/>
      <c r="S86"/>
      <c r="T86"/>
      <c r="U86"/>
    </row>
    <row r="87" spans="1:21" s="8" customFormat="1" ht="15" customHeight="1" x14ac:dyDescent="0.25">
      <c r="A87" s="33" t="s">
        <v>18</v>
      </c>
      <c r="B87" s="23" t="s">
        <v>51</v>
      </c>
      <c r="C87" s="56" t="s">
        <v>230</v>
      </c>
      <c r="D87" s="61">
        <v>51903</v>
      </c>
      <c r="E87" s="31">
        <f t="shared" si="1"/>
        <v>74127.864600000001</v>
      </c>
      <c r="F87" s="18" t="s">
        <v>14</v>
      </c>
      <c r="G87" s="57"/>
      <c r="H87"/>
      <c r="I87" s="16"/>
      <c r="J87"/>
      <c r="K87"/>
      <c r="L87"/>
      <c r="M87"/>
      <c r="N87"/>
      <c r="O87"/>
      <c r="P87"/>
      <c r="Q87"/>
      <c r="R87"/>
      <c r="S87"/>
      <c r="T87"/>
      <c r="U87"/>
    </row>
    <row r="88" spans="1:21" s="8" customFormat="1" ht="15" customHeight="1" x14ac:dyDescent="0.25">
      <c r="A88" s="36" t="s">
        <v>19</v>
      </c>
      <c r="B88" s="23" t="s">
        <v>51</v>
      </c>
      <c r="C88" s="56" t="s">
        <v>230</v>
      </c>
      <c r="D88" s="61">
        <v>48500</v>
      </c>
      <c r="E88" s="31">
        <f t="shared" si="1"/>
        <v>69267.7</v>
      </c>
      <c r="F88" s="18" t="s">
        <v>14</v>
      </c>
      <c r="G88" s="57"/>
      <c r="H88"/>
      <c r="I88" s="16"/>
      <c r="J88"/>
      <c r="K88"/>
      <c r="L88"/>
      <c r="M88"/>
      <c r="N88"/>
      <c r="O88"/>
      <c r="P88"/>
      <c r="Q88"/>
      <c r="R88"/>
      <c r="S88"/>
      <c r="T88"/>
      <c r="U88"/>
    </row>
    <row r="89" spans="1:21" s="8" customFormat="1" ht="15" customHeight="1" x14ac:dyDescent="0.25">
      <c r="A89" s="34" t="s">
        <v>17</v>
      </c>
      <c r="B89" s="23" t="s">
        <v>36</v>
      </c>
      <c r="C89" s="56" t="s">
        <v>230</v>
      </c>
      <c r="D89" s="61">
        <v>50270</v>
      </c>
      <c r="E89" s="31">
        <f t="shared" si="1"/>
        <v>71795.614000000001</v>
      </c>
      <c r="F89" s="18" t="s">
        <v>14</v>
      </c>
      <c r="G89" s="57"/>
      <c r="H89"/>
      <c r="I89" s="16"/>
      <c r="J89"/>
      <c r="K89"/>
      <c r="L89"/>
      <c r="M89"/>
      <c r="N89"/>
      <c r="O89"/>
      <c r="P89"/>
      <c r="Q89"/>
      <c r="R89"/>
      <c r="S89"/>
      <c r="T89"/>
      <c r="U89"/>
    </row>
    <row r="90" spans="1:21" s="8" customFormat="1" ht="15" customHeight="1" x14ac:dyDescent="0.25">
      <c r="A90" s="34" t="s">
        <v>17</v>
      </c>
      <c r="B90" s="23" t="s">
        <v>39</v>
      </c>
      <c r="C90" s="56" t="s">
        <v>230</v>
      </c>
      <c r="D90" s="61">
        <v>39188</v>
      </c>
      <c r="E90" s="31">
        <f t="shared" si="1"/>
        <v>55968.301599999999</v>
      </c>
      <c r="F90" s="18" t="s">
        <v>25</v>
      </c>
      <c r="G90" s="57"/>
      <c r="H90"/>
      <c r="I90" s="16"/>
      <c r="J90"/>
      <c r="K90"/>
      <c r="L90"/>
      <c r="M90"/>
      <c r="N90"/>
      <c r="O90"/>
      <c r="P90"/>
      <c r="Q90"/>
      <c r="R90"/>
      <c r="S90"/>
      <c r="T90"/>
      <c r="U90"/>
    </row>
    <row r="91" spans="1:21" s="14" customFormat="1" ht="20.25" x14ac:dyDescent="0.3">
      <c r="A91" s="101" t="s">
        <v>225</v>
      </c>
      <c r="B91" s="102"/>
      <c r="C91" s="102"/>
      <c r="D91" s="102"/>
      <c r="E91" s="102"/>
      <c r="F91" s="102"/>
      <c r="G91" s="102"/>
      <c r="H91"/>
      <c r="I91" s="16"/>
      <c r="J91"/>
      <c r="K91"/>
      <c r="L91"/>
      <c r="M91"/>
      <c r="N91"/>
      <c r="O91"/>
      <c r="P91"/>
      <c r="Q91"/>
      <c r="R91"/>
      <c r="S91"/>
      <c r="T91"/>
      <c r="U91"/>
    </row>
    <row r="92" spans="1:21" s="2" customFormat="1" ht="15" customHeight="1" x14ac:dyDescent="0.25">
      <c r="A92" s="36" t="s">
        <v>221</v>
      </c>
      <c r="B92" s="20" t="s">
        <v>5</v>
      </c>
      <c r="C92" s="58" t="s">
        <v>230</v>
      </c>
      <c r="D92" s="60">
        <v>104630</v>
      </c>
      <c r="E92" s="32">
        <f t="shared" si="1"/>
        <v>149432.56599999999</v>
      </c>
      <c r="F92" s="28" t="s">
        <v>6</v>
      </c>
      <c r="G92" s="57"/>
      <c r="H92"/>
      <c r="I92" s="16"/>
      <c r="J92"/>
      <c r="K92"/>
      <c r="L92"/>
      <c r="M92"/>
      <c r="N92"/>
      <c r="O92"/>
      <c r="P92"/>
      <c r="Q92"/>
      <c r="R92"/>
      <c r="S92"/>
      <c r="T92"/>
      <c r="U92"/>
    </row>
    <row r="93" spans="1:21" s="8" customFormat="1" ht="15" customHeight="1" x14ac:dyDescent="0.25">
      <c r="A93" s="34" t="s">
        <v>0</v>
      </c>
      <c r="B93" s="23" t="s">
        <v>20</v>
      </c>
      <c r="C93" s="56" t="s">
        <v>230</v>
      </c>
      <c r="D93" s="61">
        <v>56541</v>
      </c>
      <c r="E93" s="31">
        <f t="shared" si="1"/>
        <v>80751.856199999995</v>
      </c>
      <c r="F93" s="18" t="s">
        <v>14</v>
      </c>
      <c r="G93" s="57"/>
      <c r="H93"/>
      <c r="I93" s="16"/>
      <c r="J93"/>
      <c r="K93"/>
      <c r="L93"/>
      <c r="M93"/>
      <c r="N93"/>
      <c r="O93"/>
      <c r="P93"/>
      <c r="Q93"/>
      <c r="R93"/>
      <c r="S93"/>
      <c r="T93"/>
      <c r="U93"/>
    </row>
    <row r="94" spans="1:21" s="8" customFormat="1" ht="15" customHeight="1" x14ac:dyDescent="0.25">
      <c r="A94" s="34" t="s">
        <v>0</v>
      </c>
      <c r="B94" s="23" t="s">
        <v>15</v>
      </c>
      <c r="C94" s="56" t="s">
        <v>230</v>
      </c>
      <c r="D94" s="61">
        <v>92608</v>
      </c>
      <c r="E94" s="31">
        <f t="shared" si="1"/>
        <v>132262.74559999999</v>
      </c>
      <c r="F94" s="18" t="s">
        <v>16</v>
      </c>
      <c r="G94" s="57"/>
      <c r="H94"/>
      <c r="I94" s="16"/>
      <c r="J94"/>
      <c r="K94"/>
      <c r="L94"/>
      <c r="M94"/>
      <c r="N94"/>
      <c r="O94"/>
      <c r="P94"/>
      <c r="Q94"/>
      <c r="R94"/>
      <c r="S94"/>
      <c r="T94"/>
      <c r="U94"/>
    </row>
    <row r="95" spans="1:21" s="8" customFormat="1" ht="15" customHeight="1" x14ac:dyDescent="0.25">
      <c r="A95" s="33" t="s">
        <v>17</v>
      </c>
      <c r="B95" s="23" t="s">
        <v>34</v>
      </c>
      <c r="C95" s="56" t="s">
        <v>230</v>
      </c>
      <c r="D95" s="61">
        <v>54156</v>
      </c>
      <c r="E95" s="31">
        <f t="shared" si="1"/>
        <v>77345.599199999997</v>
      </c>
      <c r="F95" s="18" t="s">
        <v>23</v>
      </c>
      <c r="G95" s="66"/>
      <c r="H95"/>
      <c r="I95" s="16"/>
      <c r="J95"/>
      <c r="K95"/>
      <c r="L95"/>
      <c r="M95"/>
      <c r="N95"/>
      <c r="O95"/>
      <c r="P95"/>
      <c r="Q95"/>
      <c r="R95"/>
      <c r="S95"/>
      <c r="T95"/>
      <c r="U95"/>
    </row>
    <row r="96" spans="1:21" s="8" customFormat="1" ht="15" customHeight="1" x14ac:dyDescent="0.25">
      <c r="A96" s="36" t="s">
        <v>18</v>
      </c>
      <c r="B96" s="23" t="s">
        <v>172</v>
      </c>
      <c r="C96" s="56" t="s">
        <v>230</v>
      </c>
      <c r="D96" s="61">
        <v>30969</v>
      </c>
      <c r="E96" s="31">
        <f t="shared" si="1"/>
        <v>44229.925799999997</v>
      </c>
      <c r="F96" s="18" t="s">
        <v>45</v>
      </c>
      <c r="G96" s="66"/>
      <c r="H96"/>
      <c r="I96" s="16"/>
      <c r="J96"/>
      <c r="K96"/>
      <c r="L96"/>
      <c r="M96"/>
      <c r="N96"/>
      <c r="O96"/>
      <c r="P96"/>
      <c r="Q96"/>
      <c r="R96"/>
      <c r="S96"/>
      <c r="T96"/>
      <c r="U96"/>
    </row>
    <row r="97" spans="1:21" s="8" customFormat="1" ht="15" customHeight="1" x14ac:dyDescent="0.25">
      <c r="A97" s="36" t="s">
        <v>18</v>
      </c>
      <c r="B97" s="23" t="s">
        <v>20</v>
      </c>
      <c r="C97" s="56" t="s">
        <v>230</v>
      </c>
      <c r="D97" s="61">
        <v>46772</v>
      </c>
      <c r="E97" s="31">
        <f t="shared" si="1"/>
        <v>66799.770399999994</v>
      </c>
      <c r="F97" s="18" t="s">
        <v>14</v>
      </c>
      <c r="G97" s="66"/>
      <c r="H97"/>
      <c r="I97" s="16"/>
      <c r="J97"/>
      <c r="K97"/>
      <c r="L97"/>
      <c r="M97"/>
      <c r="N97"/>
      <c r="O97"/>
      <c r="P97"/>
      <c r="Q97"/>
      <c r="R97"/>
      <c r="S97"/>
      <c r="T97"/>
      <c r="U97"/>
    </row>
    <row r="98" spans="1:21" s="8" customFormat="1" ht="15" customHeight="1" x14ac:dyDescent="0.25">
      <c r="A98" s="36" t="s">
        <v>18</v>
      </c>
      <c r="B98" s="23" t="s">
        <v>172</v>
      </c>
      <c r="C98" s="56" t="s">
        <v>230</v>
      </c>
      <c r="D98" s="61">
        <v>28764</v>
      </c>
      <c r="E98" s="31">
        <f t="shared" si="1"/>
        <v>41080.7448</v>
      </c>
      <c r="F98" s="18" t="s">
        <v>45</v>
      </c>
      <c r="G98" s="66"/>
      <c r="H98"/>
      <c r="I98" s="16"/>
      <c r="J98"/>
      <c r="K98"/>
      <c r="L98"/>
      <c r="M98"/>
      <c r="N98"/>
      <c r="O98"/>
      <c r="P98"/>
      <c r="Q98"/>
      <c r="R98"/>
      <c r="S98"/>
      <c r="T98"/>
      <c r="U98"/>
    </row>
    <row r="99" spans="1:21" s="8" customFormat="1" ht="15" customHeight="1" x14ac:dyDescent="0.25">
      <c r="A99" s="36" t="s">
        <v>18</v>
      </c>
      <c r="B99" s="23" t="s">
        <v>172</v>
      </c>
      <c r="C99" s="56" t="s">
        <v>230</v>
      </c>
      <c r="D99" s="61">
        <v>30967</v>
      </c>
      <c r="E99" s="31">
        <f t="shared" si="1"/>
        <v>44227.0694</v>
      </c>
      <c r="F99" s="18" t="s">
        <v>45</v>
      </c>
      <c r="G99" s="66"/>
      <c r="H99"/>
      <c r="I99" s="16"/>
      <c r="J99"/>
      <c r="K99"/>
      <c r="L99"/>
      <c r="M99"/>
      <c r="N99"/>
      <c r="O99"/>
      <c r="P99"/>
      <c r="Q99"/>
      <c r="R99"/>
      <c r="S99"/>
      <c r="T99"/>
      <c r="U99"/>
    </row>
    <row r="100" spans="1:21" s="8" customFormat="1" ht="15" customHeight="1" x14ac:dyDescent="0.25">
      <c r="A100" s="36" t="s">
        <v>18</v>
      </c>
      <c r="B100" s="23" t="s">
        <v>172</v>
      </c>
      <c r="C100" s="56" t="s">
        <v>230</v>
      </c>
      <c r="D100" s="61">
        <v>29221</v>
      </c>
      <c r="E100" s="31">
        <f t="shared" si="1"/>
        <v>41733.432199999996</v>
      </c>
      <c r="F100" s="18" t="s">
        <v>45</v>
      </c>
      <c r="G100" s="66"/>
      <c r="H100"/>
      <c r="I100" s="16"/>
      <c r="J100"/>
      <c r="K100"/>
      <c r="L100"/>
      <c r="M100"/>
      <c r="N100"/>
      <c r="O100"/>
      <c r="P100"/>
      <c r="Q100"/>
      <c r="R100"/>
      <c r="S100"/>
      <c r="T100"/>
      <c r="U100"/>
    </row>
    <row r="101" spans="1:21" s="8" customFormat="1" ht="15" customHeight="1" x14ac:dyDescent="0.25">
      <c r="A101" s="36" t="s">
        <v>18</v>
      </c>
      <c r="B101" s="23" t="s">
        <v>172</v>
      </c>
      <c r="C101" s="56" t="s">
        <v>230</v>
      </c>
      <c r="D101" s="61">
        <v>28550</v>
      </c>
      <c r="E101" s="31">
        <f t="shared" si="1"/>
        <v>40775.11</v>
      </c>
      <c r="F101" s="18" t="s">
        <v>45</v>
      </c>
      <c r="G101" s="66"/>
      <c r="H101"/>
      <c r="I101" s="16"/>
      <c r="J101"/>
      <c r="K101"/>
      <c r="L101"/>
      <c r="M101"/>
      <c r="N101"/>
      <c r="O101"/>
      <c r="P101"/>
      <c r="Q101"/>
      <c r="R101"/>
      <c r="S101"/>
      <c r="T101"/>
      <c r="U101"/>
    </row>
    <row r="102" spans="1:21" s="8" customFormat="1" ht="15" customHeight="1" x14ac:dyDescent="0.25">
      <c r="A102" s="34" t="s">
        <v>17</v>
      </c>
      <c r="B102" s="23" t="s">
        <v>34</v>
      </c>
      <c r="C102" s="56" t="s">
        <v>230</v>
      </c>
      <c r="D102" s="61">
        <v>87125</v>
      </c>
      <c r="E102" s="31">
        <f t="shared" si="1"/>
        <v>124431.92499999999</v>
      </c>
      <c r="F102" s="18" t="s">
        <v>23</v>
      </c>
      <c r="G102" s="66"/>
      <c r="H102"/>
      <c r="I102" s="16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8" customFormat="1" ht="15" customHeight="1" x14ac:dyDescent="0.25">
      <c r="A103" s="33" t="s">
        <v>18</v>
      </c>
      <c r="B103" s="23" t="s">
        <v>27</v>
      </c>
      <c r="C103" s="56" t="s">
        <v>233</v>
      </c>
      <c r="D103" s="61">
        <v>38145</v>
      </c>
      <c r="E103" s="31">
        <f t="shared" si="1"/>
        <v>54478.688999999998</v>
      </c>
      <c r="F103" s="18" t="s">
        <v>25</v>
      </c>
      <c r="G103" s="65" t="s">
        <v>248</v>
      </c>
      <c r="H103"/>
      <c r="I103" s="16">
        <v>1</v>
      </c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8" customFormat="1" ht="15" customHeight="1" x14ac:dyDescent="0.25">
      <c r="A104" s="33" t="s">
        <v>18</v>
      </c>
      <c r="B104" s="23" t="s">
        <v>27</v>
      </c>
      <c r="C104" s="56" t="s">
        <v>230</v>
      </c>
      <c r="D104" s="61">
        <v>39344</v>
      </c>
      <c r="E104" s="31">
        <f t="shared" si="1"/>
        <v>56191.1008</v>
      </c>
      <c r="F104" s="18" t="s">
        <v>25</v>
      </c>
      <c r="G104" s="66"/>
      <c r="H104"/>
      <c r="I104" s="16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8" customFormat="1" ht="15" customHeight="1" x14ac:dyDescent="0.25">
      <c r="A105" s="33" t="s">
        <v>18</v>
      </c>
      <c r="B105" s="23" t="s">
        <v>27</v>
      </c>
      <c r="C105" s="56" t="s">
        <v>232</v>
      </c>
      <c r="D105" s="61">
        <v>46085</v>
      </c>
      <c r="E105" s="31">
        <f t="shared" si="1"/>
        <v>65818.596999999994</v>
      </c>
      <c r="F105" s="18" t="s">
        <v>25</v>
      </c>
      <c r="G105" s="66"/>
      <c r="H105"/>
      <c r="I105" s="16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8" customFormat="1" ht="15" customHeight="1" x14ac:dyDescent="0.25">
      <c r="A106" s="33" t="s">
        <v>18</v>
      </c>
      <c r="B106" s="23" t="s">
        <v>27</v>
      </c>
      <c r="C106" s="56" t="s">
        <v>231</v>
      </c>
      <c r="D106" s="61">
        <v>47501</v>
      </c>
      <c r="E106" s="31">
        <f t="shared" si="1"/>
        <v>67840.928199999995</v>
      </c>
      <c r="F106" s="18" t="s">
        <v>25</v>
      </c>
      <c r="G106" s="66"/>
      <c r="H106"/>
      <c r="I106" s="1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8" customFormat="1" ht="15" customHeight="1" x14ac:dyDescent="0.25">
      <c r="A107" s="33" t="s">
        <v>18</v>
      </c>
      <c r="B107" s="23" t="s">
        <v>172</v>
      </c>
      <c r="C107" s="56" t="s">
        <v>230</v>
      </c>
      <c r="D107" s="61">
        <v>29784</v>
      </c>
      <c r="E107" s="31">
        <f t="shared" si="1"/>
        <v>42537.508799999996</v>
      </c>
      <c r="F107" s="18" t="s">
        <v>45</v>
      </c>
      <c r="G107" s="66"/>
      <c r="H107"/>
      <c r="I107" s="16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8" customFormat="1" ht="15" customHeight="1" x14ac:dyDescent="0.25">
      <c r="A108" s="36" t="s">
        <v>17</v>
      </c>
      <c r="B108" s="23" t="s">
        <v>34</v>
      </c>
      <c r="C108" s="56" t="s">
        <v>230</v>
      </c>
      <c r="D108" s="61">
        <v>63865</v>
      </c>
      <c r="E108" s="31">
        <f t="shared" si="1"/>
        <v>91211.992999999988</v>
      </c>
      <c r="F108" s="18" t="s">
        <v>23</v>
      </c>
      <c r="G108" s="66"/>
      <c r="H108"/>
      <c r="I108" s="16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8" customFormat="1" ht="15" customHeight="1" x14ac:dyDescent="0.25">
      <c r="A109" s="34" t="s">
        <v>18</v>
      </c>
      <c r="B109" s="23" t="s">
        <v>172</v>
      </c>
      <c r="C109" s="56" t="s">
        <v>230</v>
      </c>
      <c r="D109" s="61">
        <v>33512</v>
      </c>
      <c r="E109" s="31">
        <f t="shared" si="1"/>
        <v>47861.838400000001</v>
      </c>
      <c r="F109" s="18" t="s">
        <v>45</v>
      </c>
      <c r="G109" s="66"/>
      <c r="H109"/>
      <c r="I109" s="16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8" customFormat="1" ht="15" customHeight="1" x14ac:dyDescent="0.25">
      <c r="A110" s="34" t="s">
        <v>18</v>
      </c>
      <c r="B110" s="23" t="s">
        <v>172</v>
      </c>
      <c r="C110" s="56" t="s">
        <v>230</v>
      </c>
      <c r="D110" s="61">
        <v>36013</v>
      </c>
      <c r="E110" s="31">
        <f t="shared" si="1"/>
        <v>51433.766599999995</v>
      </c>
      <c r="F110" s="18" t="s">
        <v>45</v>
      </c>
      <c r="G110" s="66"/>
      <c r="H110"/>
      <c r="I110" s="16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8" customFormat="1" ht="15" customHeight="1" x14ac:dyDescent="0.25">
      <c r="A111" s="34" t="s">
        <v>18</v>
      </c>
      <c r="B111" s="23" t="s">
        <v>27</v>
      </c>
      <c r="C111" s="56" t="s">
        <v>230</v>
      </c>
      <c r="D111" s="61">
        <v>41912</v>
      </c>
      <c r="E111" s="31">
        <f t="shared" si="1"/>
        <v>59858.718399999998</v>
      </c>
      <c r="F111" s="18" t="s">
        <v>25</v>
      </c>
      <c r="G111" s="66"/>
      <c r="H111"/>
      <c r="I111" s="16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8" customFormat="1" ht="15" customHeight="1" x14ac:dyDescent="0.25">
      <c r="A112" s="34" t="s">
        <v>18</v>
      </c>
      <c r="B112" s="23" t="s">
        <v>172</v>
      </c>
      <c r="C112" s="56" t="s">
        <v>230</v>
      </c>
      <c r="D112" s="61">
        <v>28005</v>
      </c>
      <c r="E112" s="31">
        <f t="shared" si="1"/>
        <v>39996.740999999995</v>
      </c>
      <c r="F112" s="18" t="s">
        <v>45</v>
      </c>
      <c r="G112" s="66"/>
      <c r="H112"/>
      <c r="I112" s="16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1" s="8" customFormat="1" ht="15" customHeight="1" x14ac:dyDescent="0.25">
      <c r="A113" s="34" t="s">
        <v>18</v>
      </c>
      <c r="B113" s="23" t="s">
        <v>172</v>
      </c>
      <c r="C113" s="56" t="s">
        <v>230</v>
      </c>
      <c r="D113" s="61">
        <v>28005</v>
      </c>
      <c r="E113" s="31">
        <f t="shared" si="1"/>
        <v>39996.740999999995</v>
      </c>
      <c r="F113" s="18" t="s">
        <v>45</v>
      </c>
      <c r="G113" s="66"/>
      <c r="H113"/>
      <c r="I113" s="16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1" s="8" customFormat="1" ht="15" customHeight="1" x14ac:dyDescent="0.25">
      <c r="A114" s="33" t="s">
        <v>0</v>
      </c>
      <c r="B114" s="23" t="s">
        <v>20</v>
      </c>
      <c r="C114" s="56" t="s">
        <v>230</v>
      </c>
      <c r="D114" s="61">
        <v>63555</v>
      </c>
      <c r="E114" s="31">
        <f t="shared" si="1"/>
        <v>90769.250999999989</v>
      </c>
      <c r="F114" s="18" t="s">
        <v>14</v>
      </c>
      <c r="G114" s="57"/>
      <c r="H114"/>
      <c r="I114" s="16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1" s="8" customFormat="1" ht="15" customHeight="1" x14ac:dyDescent="0.25">
      <c r="A115" s="33" t="s">
        <v>0</v>
      </c>
      <c r="B115" s="23" t="s">
        <v>27</v>
      </c>
      <c r="C115" s="56" t="s">
        <v>230</v>
      </c>
      <c r="D115" s="61">
        <v>58848</v>
      </c>
      <c r="E115" s="31">
        <f t="shared" si="1"/>
        <v>84046.713599999988</v>
      </c>
      <c r="F115" s="18" t="s">
        <v>25</v>
      </c>
      <c r="G115" s="57"/>
      <c r="H115"/>
      <c r="I115" s="16"/>
      <c r="J115"/>
      <c r="K115"/>
      <c r="L115"/>
      <c r="M115"/>
      <c r="N115"/>
      <c r="O115"/>
      <c r="P115"/>
      <c r="Q115"/>
      <c r="R115"/>
      <c r="S115"/>
      <c r="T115"/>
      <c r="U115"/>
    </row>
    <row r="116" spans="1:21" s="8" customFormat="1" ht="15" customHeight="1" x14ac:dyDescent="0.25">
      <c r="A116" s="33" t="s">
        <v>0</v>
      </c>
      <c r="B116" s="23" t="s">
        <v>13</v>
      </c>
      <c r="C116" s="56" t="s">
        <v>230</v>
      </c>
      <c r="D116" s="61">
        <v>58991</v>
      </c>
      <c r="E116" s="31">
        <f t="shared" si="1"/>
        <v>84250.946199999991</v>
      </c>
      <c r="F116" s="18" t="s">
        <v>14</v>
      </c>
      <c r="G116" s="52" t="s">
        <v>248</v>
      </c>
      <c r="H116"/>
      <c r="I116" s="16">
        <v>1</v>
      </c>
      <c r="J116"/>
      <c r="K116"/>
      <c r="L116"/>
      <c r="M116"/>
      <c r="N116"/>
      <c r="O116"/>
      <c r="P116"/>
      <c r="Q116"/>
      <c r="R116"/>
      <c r="S116"/>
      <c r="T116"/>
      <c r="U116"/>
    </row>
    <row r="117" spans="1:21" s="8" customFormat="1" ht="15" customHeight="1" x14ac:dyDescent="0.25">
      <c r="A117" s="33" t="s">
        <v>0</v>
      </c>
      <c r="B117" s="23" t="s">
        <v>28</v>
      </c>
      <c r="C117" s="56" t="s">
        <v>230</v>
      </c>
      <c r="D117" s="61">
        <v>96629</v>
      </c>
      <c r="E117" s="31">
        <f t="shared" si="1"/>
        <v>138005.53779999999</v>
      </c>
      <c r="F117" s="18" t="s">
        <v>16</v>
      </c>
      <c r="G117" s="57"/>
      <c r="H117"/>
      <c r="I117" s="16"/>
      <c r="J117"/>
      <c r="K117"/>
      <c r="L117"/>
      <c r="M117"/>
      <c r="N117"/>
      <c r="O117"/>
      <c r="P117"/>
      <c r="Q117"/>
      <c r="R117"/>
      <c r="S117"/>
      <c r="T117"/>
      <c r="U117"/>
    </row>
    <row r="118" spans="1:21" s="8" customFormat="1" ht="15" customHeight="1" x14ac:dyDescent="0.25">
      <c r="A118" s="36" t="s">
        <v>17</v>
      </c>
      <c r="B118" s="23" t="s">
        <v>24</v>
      </c>
      <c r="C118" s="56" t="s">
        <v>230</v>
      </c>
      <c r="D118" s="61">
        <v>45327</v>
      </c>
      <c r="E118" s="31">
        <f t="shared" si="1"/>
        <v>64736.021399999998</v>
      </c>
      <c r="F118" s="18" t="s">
        <v>25</v>
      </c>
      <c r="G118" s="48" t="s">
        <v>204</v>
      </c>
      <c r="H118"/>
      <c r="I118" s="16"/>
      <c r="J118"/>
      <c r="K118"/>
      <c r="L118"/>
      <c r="M118"/>
      <c r="N118"/>
      <c r="O118"/>
      <c r="P118"/>
      <c r="Q118"/>
      <c r="R118"/>
      <c r="S118"/>
      <c r="T118"/>
      <c r="U118"/>
    </row>
    <row r="119" spans="1:21" s="8" customFormat="1" ht="15" customHeight="1" x14ac:dyDescent="0.25">
      <c r="A119" s="36" t="s">
        <v>17</v>
      </c>
      <c r="B119" s="23" t="s">
        <v>64</v>
      </c>
      <c r="C119" s="56" t="s">
        <v>230</v>
      </c>
      <c r="D119" s="61">
        <v>69260</v>
      </c>
      <c r="E119" s="31">
        <f t="shared" si="1"/>
        <v>98917.131999999998</v>
      </c>
      <c r="F119" s="18" t="s">
        <v>14</v>
      </c>
      <c r="G119" s="48"/>
      <c r="H119"/>
      <c r="I119" s="16"/>
      <c r="J119"/>
      <c r="K119"/>
      <c r="L119"/>
      <c r="M119"/>
      <c r="N119"/>
      <c r="O119"/>
      <c r="P119"/>
      <c r="Q119"/>
      <c r="R119"/>
      <c r="S119"/>
      <c r="T119"/>
      <c r="U119"/>
    </row>
    <row r="120" spans="1:21" s="8" customFormat="1" ht="15" customHeight="1" x14ac:dyDescent="0.25">
      <c r="A120" s="36" t="s">
        <v>17</v>
      </c>
      <c r="B120" s="23" t="s">
        <v>64</v>
      </c>
      <c r="C120" s="56" t="s">
        <v>230</v>
      </c>
      <c r="D120" s="61">
        <v>64509</v>
      </c>
      <c r="E120" s="31">
        <f t="shared" si="1"/>
        <v>92131.753799999991</v>
      </c>
      <c r="F120" s="18" t="s">
        <v>14</v>
      </c>
      <c r="G120" s="48" t="s">
        <v>248</v>
      </c>
      <c r="H120"/>
      <c r="I120" s="16">
        <v>1</v>
      </c>
      <c r="J120"/>
      <c r="K120"/>
      <c r="L120"/>
      <c r="M120"/>
      <c r="N120"/>
      <c r="O120"/>
      <c r="P120"/>
      <c r="Q120"/>
      <c r="R120"/>
      <c r="S120"/>
      <c r="T120"/>
      <c r="U120"/>
    </row>
    <row r="121" spans="1:21" s="8" customFormat="1" ht="15" customHeight="1" x14ac:dyDescent="0.25">
      <c r="A121" s="36" t="s">
        <v>17</v>
      </c>
      <c r="B121" s="23" t="s">
        <v>22</v>
      </c>
      <c r="C121" s="56" t="s">
        <v>230</v>
      </c>
      <c r="D121" s="61">
        <v>64192</v>
      </c>
      <c r="E121" s="31">
        <f t="shared" si="1"/>
        <v>91679.0144</v>
      </c>
      <c r="F121" s="18" t="s">
        <v>23</v>
      </c>
      <c r="G121" s="48"/>
      <c r="H121"/>
      <c r="I121" s="16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1" s="8" customFormat="1" ht="15" customHeight="1" x14ac:dyDescent="0.25">
      <c r="A122" s="36" t="s">
        <v>17</v>
      </c>
      <c r="B122" s="23" t="s">
        <v>65</v>
      </c>
      <c r="C122" s="56" t="s">
        <v>230</v>
      </c>
      <c r="D122" s="61">
        <v>57775</v>
      </c>
      <c r="E122" s="31">
        <f t="shared" si="1"/>
        <v>82514.25499999999</v>
      </c>
      <c r="F122" s="18" t="s">
        <v>14</v>
      </c>
      <c r="G122" s="48"/>
      <c r="H122"/>
      <c r="I122" s="16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1" s="8" customFormat="1" ht="15" customHeight="1" x14ac:dyDescent="0.25">
      <c r="A123" s="34" t="s">
        <v>18</v>
      </c>
      <c r="B123" s="23" t="s">
        <v>46</v>
      </c>
      <c r="C123" s="56" t="s">
        <v>230</v>
      </c>
      <c r="D123" s="61">
        <v>36003</v>
      </c>
      <c r="E123" s="31">
        <f t="shared" si="1"/>
        <v>51419.484599999996</v>
      </c>
      <c r="F123" s="18" t="s">
        <v>45</v>
      </c>
      <c r="G123" s="48"/>
      <c r="H123"/>
      <c r="I123" s="16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1" s="8" customFormat="1" ht="15" customHeight="1" x14ac:dyDescent="0.25">
      <c r="A124" s="34" t="s">
        <v>18</v>
      </c>
      <c r="B124" s="23" t="s">
        <v>67</v>
      </c>
      <c r="C124" s="56" t="s">
        <v>230</v>
      </c>
      <c r="D124" s="61">
        <v>43186</v>
      </c>
      <c r="E124" s="31">
        <f t="shared" si="1"/>
        <v>61678.245199999998</v>
      </c>
      <c r="F124" s="18" t="s">
        <v>25</v>
      </c>
      <c r="G124" s="48"/>
      <c r="H124"/>
      <c r="I124" s="16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1" s="8" customFormat="1" ht="15" customHeight="1" x14ac:dyDescent="0.25">
      <c r="A125" s="33" t="s">
        <v>19</v>
      </c>
      <c r="B125" s="23" t="s">
        <v>66</v>
      </c>
      <c r="C125" s="56" t="s">
        <v>230</v>
      </c>
      <c r="D125" s="61">
        <v>39771</v>
      </c>
      <c r="E125" s="31">
        <f t="shared" si="1"/>
        <v>56800.942199999998</v>
      </c>
      <c r="F125" s="18" t="s">
        <v>45</v>
      </c>
      <c r="G125" s="48"/>
      <c r="H125"/>
      <c r="I125" s="16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1" s="8" customFormat="1" ht="15" customHeight="1" x14ac:dyDescent="0.25">
      <c r="A126" s="33" t="s">
        <v>19</v>
      </c>
      <c r="B126" s="23" t="s">
        <v>66</v>
      </c>
      <c r="C126" s="56" t="s">
        <v>230</v>
      </c>
      <c r="D126" s="61">
        <v>37642</v>
      </c>
      <c r="E126" s="31">
        <f t="shared" si="1"/>
        <v>53760.304399999994</v>
      </c>
      <c r="F126" s="18" t="s">
        <v>45</v>
      </c>
      <c r="G126" s="48"/>
      <c r="H126"/>
      <c r="I126" s="1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1" s="8" customFormat="1" ht="15" customHeight="1" x14ac:dyDescent="0.25">
      <c r="A127" s="33" t="s">
        <v>19</v>
      </c>
      <c r="B127" s="23" t="s">
        <v>66</v>
      </c>
      <c r="C127" s="56" t="s">
        <v>230</v>
      </c>
      <c r="D127" s="61">
        <v>34803</v>
      </c>
      <c r="E127" s="31">
        <f t="shared" si="1"/>
        <v>49705.6446</v>
      </c>
      <c r="F127" s="18" t="s">
        <v>45</v>
      </c>
      <c r="G127" s="48"/>
      <c r="H127"/>
      <c r="I127" s="16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1" s="8" customFormat="1" ht="15" customHeight="1" x14ac:dyDescent="0.25">
      <c r="A128" s="36" t="s">
        <v>18</v>
      </c>
      <c r="B128" s="23" t="s">
        <v>68</v>
      </c>
      <c r="C128" s="56" t="s">
        <v>230</v>
      </c>
      <c r="D128" s="61">
        <v>25161</v>
      </c>
      <c r="E128" s="31">
        <f t="shared" si="1"/>
        <v>35934.940199999997</v>
      </c>
      <c r="F128" s="18" t="s">
        <v>69</v>
      </c>
      <c r="G128" s="48"/>
      <c r="H128"/>
      <c r="I128" s="16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8" customFormat="1" ht="15" customHeight="1" x14ac:dyDescent="0.25">
      <c r="A129" s="36" t="s">
        <v>18</v>
      </c>
      <c r="B129" s="23" t="s">
        <v>70</v>
      </c>
      <c r="C129" s="56" t="s">
        <v>230</v>
      </c>
      <c r="D129" s="61">
        <v>30619</v>
      </c>
      <c r="E129" s="31">
        <f t="shared" si="1"/>
        <v>43730.055799999995</v>
      </c>
      <c r="F129" s="18" t="s">
        <v>42</v>
      </c>
      <c r="G129" s="48"/>
      <c r="H129"/>
      <c r="I129" s="16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8" customFormat="1" ht="15" customHeight="1" x14ac:dyDescent="0.25">
      <c r="A130" s="36" t="s">
        <v>18</v>
      </c>
      <c r="B130" s="23" t="s">
        <v>70</v>
      </c>
      <c r="C130" s="56" t="s">
        <v>230</v>
      </c>
      <c r="D130" s="61">
        <v>30619</v>
      </c>
      <c r="E130" s="31">
        <f t="shared" si="1"/>
        <v>43730.055799999995</v>
      </c>
      <c r="F130" s="18" t="s">
        <v>42</v>
      </c>
      <c r="G130" s="48"/>
      <c r="H130"/>
      <c r="I130" s="16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8" customFormat="1" ht="15" customHeight="1" x14ac:dyDescent="0.25">
      <c r="A131" s="34" t="s">
        <v>0</v>
      </c>
      <c r="B131" s="23" t="s">
        <v>15</v>
      </c>
      <c r="C131" s="56" t="s">
        <v>230</v>
      </c>
      <c r="D131" s="61">
        <v>106012</v>
      </c>
      <c r="E131" s="31">
        <f t="shared" si="1"/>
        <v>151406.33839999998</v>
      </c>
      <c r="F131" s="18" t="s">
        <v>16</v>
      </c>
      <c r="G131" s="57"/>
      <c r="H131"/>
      <c r="I131" s="16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8" customFormat="1" ht="15" customHeight="1" x14ac:dyDescent="0.25">
      <c r="A132" s="33" t="s">
        <v>17</v>
      </c>
      <c r="B132" s="23" t="s">
        <v>110</v>
      </c>
      <c r="C132" s="56" t="s">
        <v>230</v>
      </c>
      <c r="D132" s="61">
        <v>54218</v>
      </c>
      <c r="E132" s="31">
        <f t="shared" si="1"/>
        <v>77434.147599999997</v>
      </c>
      <c r="F132" s="18" t="s">
        <v>14</v>
      </c>
      <c r="G132" s="66"/>
      <c r="H132"/>
      <c r="I132" s="16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s="8" customFormat="1" ht="15" customHeight="1" x14ac:dyDescent="0.25">
      <c r="A133" s="33" t="s">
        <v>17</v>
      </c>
      <c r="B133" s="23" t="s">
        <v>110</v>
      </c>
      <c r="C133" s="56" t="s">
        <v>230</v>
      </c>
      <c r="D133" s="61">
        <v>50094</v>
      </c>
      <c r="E133" s="31">
        <f t="shared" si="1"/>
        <v>71544.250799999994</v>
      </c>
      <c r="F133" s="18" t="s">
        <v>14</v>
      </c>
      <c r="G133" s="66"/>
      <c r="H133"/>
      <c r="I133" s="16"/>
      <c r="J133"/>
      <c r="K133"/>
      <c r="L133"/>
      <c r="M133"/>
      <c r="N133"/>
      <c r="O133"/>
      <c r="P133"/>
      <c r="Q133"/>
      <c r="R133"/>
      <c r="S133"/>
      <c r="T133"/>
      <c r="U133"/>
    </row>
    <row r="134" spans="1:21" s="8" customFormat="1" ht="15" customHeight="1" x14ac:dyDescent="0.25">
      <c r="A134" s="33" t="s">
        <v>17</v>
      </c>
      <c r="B134" s="23" t="s">
        <v>24</v>
      </c>
      <c r="C134" s="56" t="s">
        <v>230</v>
      </c>
      <c r="D134" s="61">
        <v>48891</v>
      </c>
      <c r="E134" s="31">
        <f t="shared" si="1"/>
        <v>69826.126199999999</v>
      </c>
      <c r="F134" s="18" t="s">
        <v>25</v>
      </c>
      <c r="G134" s="66"/>
      <c r="H134"/>
      <c r="I134" s="16"/>
      <c r="J134"/>
      <c r="K134"/>
      <c r="L134"/>
      <c r="M134"/>
      <c r="N134"/>
      <c r="O134"/>
      <c r="P134"/>
      <c r="Q134"/>
      <c r="R134"/>
      <c r="S134"/>
      <c r="T134"/>
      <c r="U134"/>
    </row>
    <row r="135" spans="1:21" s="8" customFormat="1" ht="15" customHeight="1" x14ac:dyDescent="0.25">
      <c r="A135" s="36" t="s">
        <v>18</v>
      </c>
      <c r="B135" s="23" t="s">
        <v>46</v>
      </c>
      <c r="C135" s="56" t="s">
        <v>230</v>
      </c>
      <c r="D135" s="61">
        <v>28677</v>
      </c>
      <c r="E135" s="31">
        <f t="shared" si="1"/>
        <v>40956.491399999999</v>
      </c>
      <c r="F135" s="18" t="s">
        <v>45</v>
      </c>
      <c r="G135" s="66"/>
      <c r="H135"/>
      <c r="I135" s="16"/>
      <c r="J135"/>
      <c r="K135"/>
      <c r="L135"/>
      <c r="M135"/>
      <c r="N135"/>
      <c r="O135"/>
      <c r="P135"/>
      <c r="Q135"/>
      <c r="R135"/>
      <c r="S135"/>
      <c r="T135"/>
      <c r="U135"/>
    </row>
    <row r="136" spans="1:21" s="8" customFormat="1" ht="15" customHeight="1" x14ac:dyDescent="0.25">
      <c r="A136" s="34" t="s">
        <v>17</v>
      </c>
      <c r="B136" s="23" t="s">
        <v>201</v>
      </c>
      <c r="C136" s="56" t="s">
        <v>230</v>
      </c>
      <c r="D136" s="61">
        <v>59946</v>
      </c>
      <c r="E136" s="31">
        <f t="shared" si="1"/>
        <v>85614.877199999988</v>
      </c>
      <c r="F136" s="18" t="s">
        <v>23</v>
      </c>
      <c r="G136" s="66"/>
      <c r="H136"/>
      <c r="I136" s="1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8" customFormat="1" ht="15" customHeight="1" x14ac:dyDescent="0.25">
      <c r="A137" s="34" t="s">
        <v>17</v>
      </c>
      <c r="B137" s="23" t="s">
        <v>110</v>
      </c>
      <c r="C137" s="56" t="s">
        <v>230</v>
      </c>
      <c r="D137" s="61">
        <v>64212</v>
      </c>
      <c r="E137" s="31">
        <f t="shared" ref="E137:E200" si="2">SUM(D137*1.4282)</f>
        <v>91707.578399999999</v>
      </c>
      <c r="F137" s="18" t="s">
        <v>14</v>
      </c>
      <c r="G137" s="66" t="s">
        <v>204</v>
      </c>
      <c r="H137"/>
      <c r="I137" s="16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8" customFormat="1" ht="15" customHeight="1" x14ac:dyDescent="0.25">
      <c r="A138" s="34" t="s">
        <v>17</v>
      </c>
      <c r="B138" s="23" t="s">
        <v>110</v>
      </c>
      <c r="C138" s="56" t="s">
        <v>230</v>
      </c>
      <c r="D138" s="61">
        <v>60028</v>
      </c>
      <c r="E138" s="31">
        <f t="shared" si="2"/>
        <v>85731.989600000001</v>
      </c>
      <c r="F138" s="18" t="s">
        <v>14</v>
      </c>
      <c r="G138" s="66"/>
      <c r="H138"/>
      <c r="I138" s="16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s="8" customFormat="1" ht="15" customHeight="1" x14ac:dyDescent="0.25">
      <c r="A139" s="33" t="s">
        <v>0</v>
      </c>
      <c r="B139" s="23" t="s">
        <v>29</v>
      </c>
      <c r="C139" s="56" t="s">
        <v>230</v>
      </c>
      <c r="D139" s="61">
        <v>105208</v>
      </c>
      <c r="E139" s="31">
        <f t="shared" si="2"/>
        <v>150258.0656</v>
      </c>
      <c r="F139" s="18" t="s">
        <v>6</v>
      </c>
      <c r="G139" s="57"/>
      <c r="H139"/>
      <c r="I139" s="16"/>
      <c r="J139"/>
      <c r="K139"/>
      <c r="L139"/>
      <c r="M139"/>
      <c r="N139"/>
      <c r="O139"/>
      <c r="P139"/>
      <c r="Q139"/>
      <c r="R139"/>
      <c r="S139"/>
      <c r="T139"/>
      <c r="U139"/>
    </row>
    <row r="140" spans="1:21" s="8" customFormat="1" ht="15" customHeight="1" x14ac:dyDescent="0.25">
      <c r="A140" s="36" t="s">
        <v>17</v>
      </c>
      <c r="B140" s="23" t="s">
        <v>71</v>
      </c>
      <c r="C140" s="56" t="s">
        <v>230</v>
      </c>
      <c r="D140" s="61">
        <v>87000</v>
      </c>
      <c r="E140" s="31">
        <f t="shared" si="2"/>
        <v>124253.4</v>
      </c>
      <c r="F140" s="18" t="s">
        <v>16</v>
      </c>
      <c r="G140" s="48"/>
      <c r="H140"/>
      <c r="I140" s="16"/>
      <c r="J140"/>
      <c r="K140"/>
      <c r="L140"/>
      <c r="M140"/>
      <c r="N140"/>
      <c r="O140"/>
      <c r="P140"/>
      <c r="Q140"/>
      <c r="R140"/>
      <c r="S140"/>
      <c r="T140"/>
      <c r="U140"/>
    </row>
    <row r="141" spans="1:21" s="8" customFormat="1" ht="15" customHeight="1" x14ac:dyDescent="0.25">
      <c r="A141" s="34" t="s">
        <v>18</v>
      </c>
      <c r="B141" s="23" t="s">
        <v>72</v>
      </c>
      <c r="C141" s="56" t="s">
        <v>230</v>
      </c>
      <c r="D141" s="61">
        <v>74013</v>
      </c>
      <c r="E141" s="31">
        <f t="shared" si="2"/>
        <v>105705.36659999999</v>
      </c>
      <c r="F141" s="18" t="s">
        <v>23</v>
      </c>
      <c r="G141" s="48"/>
      <c r="H141"/>
      <c r="I141" s="16"/>
      <c r="J141"/>
      <c r="K141"/>
      <c r="L141"/>
      <c r="M141"/>
      <c r="N141"/>
      <c r="O141"/>
      <c r="P141"/>
      <c r="Q141"/>
      <c r="R141"/>
      <c r="S141"/>
      <c r="T141"/>
      <c r="U141"/>
    </row>
    <row r="142" spans="1:21" s="8" customFormat="1" ht="15" customHeight="1" x14ac:dyDescent="0.25">
      <c r="A142" s="34" t="s">
        <v>18</v>
      </c>
      <c r="B142" s="23" t="s">
        <v>51</v>
      </c>
      <c r="C142" s="56" t="s">
        <v>230</v>
      </c>
      <c r="D142" s="61">
        <v>49498</v>
      </c>
      <c r="E142" s="31">
        <f t="shared" si="2"/>
        <v>70693.04359999999</v>
      </c>
      <c r="F142" s="18" t="s">
        <v>14</v>
      </c>
      <c r="G142" s="48" t="s">
        <v>204</v>
      </c>
      <c r="H142"/>
      <c r="I142" s="16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8" customFormat="1" ht="15" customHeight="1" x14ac:dyDescent="0.25">
      <c r="A143" s="34" t="s">
        <v>18</v>
      </c>
      <c r="B143" s="23" t="s">
        <v>72</v>
      </c>
      <c r="C143" s="56" t="s">
        <v>230</v>
      </c>
      <c r="D143" s="61">
        <v>72646</v>
      </c>
      <c r="E143" s="31">
        <f t="shared" si="2"/>
        <v>103753.01719999999</v>
      </c>
      <c r="F143" s="18" t="s">
        <v>23</v>
      </c>
      <c r="G143" s="48"/>
      <c r="H143"/>
      <c r="I143" s="16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8" customFormat="1" ht="15" customHeight="1" x14ac:dyDescent="0.25">
      <c r="A144" s="33" t="s">
        <v>19</v>
      </c>
      <c r="B144" s="23" t="s">
        <v>51</v>
      </c>
      <c r="C144" s="56" t="s">
        <v>230</v>
      </c>
      <c r="D144" s="61">
        <v>41025</v>
      </c>
      <c r="E144" s="31">
        <f t="shared" si="2"/>
        <v>58591.904999999999</v>
      </c>
      <c r="F144" s="18" t="s">
        <v>14</v>
      </c>
      <c r="G144" s="48"/>
      <c r="H144"/>
      <c r="I144" s="16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s="8" customFormat="1" ht="15" customHeight="1" x14ac:dyDescent="0.25">
      <c r="A145" s="33" t="s">
        <v>19</v>
      </c>
      <c r="B145" s="23" t="s">
        <v>76</v>
      </c>
      <c r="C145" s="56" t="s">
        <v>230</v>
      </c>
      <c r="D145" s="61">
        <v>42212</v>
      </c>
      <c r="E145" s="31">
        <f t="shared" si="2"/>
        <v>60287.178399999997</v>
      </c>
      <c r="F145" s="18" t="s">
        <v>25</v>
      </c>
      <c r="G145" s="48" t="s">
        <v>204</v>
      </c>
      <c r="H145"/>
      <c r="I145" s="16"/>
      <c r="J145"/>
      <c r="K145"/>
      <c r="L145"/>
      <c r="M145"/>
      <c r="N145"/>
      <c r="O145"/>
      <c r="P145"/>
      <c r="Q145"/>
      <c r="R145"/>
      <c r="S145"/>
      <c r="T145"/>
      <c r="U145"/>
    </row>
    <row r="146" spans="1:21" s="8" customFormat="1" ht="15" customHeight="1" x14ac:dyDescent="0.25">
      <c r="A146" s="33" t="s">
        <v>19</v>
      </c>
      <c r="B146" s="23" t="s">
        <v>51</v>
      </c>
      <c r="C146" s="56" t="s">
        <v>230</v>
      </c>
      <c r="D146" s="61">
        <v>49266</v>
      </c>
      <c r="E146" s="31">
        <f t="shared" si="2"/>
        <v>70361.701199999996</v>
      </c>
      <c r="F146" s="18" t="s">
        <v>14</v>
      </c>
      <c r="G146" s="48"/>
      <c r="H146"/>
      <c r="I146" s="16"/>
      <c r="J146"/>
      <c r="K146"/>
      <c r="L146"/>
      <c r="M146"/>
      <c r="N146"/>
      <c r="O146"/>
      <c r="P146"/>
      <c r="Q146"/>
      <c r="R146"/>
      <c r="S146"/>
      <c r="T146"/>
      <c r="U146"/>
    </row>
    <row r="147" spans="1:21" s="8" customFormat="1" ht="15" customHeight="1" x14ac:dyDescent="0.25">
      <c r="A147" s="36" t="s">
        <v>18</v>
      </c>
      <c r="B147" s="23" t="s">
        <v>51</v>
      </c>
      <c r="C147" s="56" t="s">
        <v>230</v>
      </c>
      <c r="D147" s="61">
        <v>51790</v>
      </c>
      <c r="E147" s="31">
        <f t="shared" si="2"/>
        <v>73966.478000000003</v>
      </c>
      <c r="F147" s="18" t="s">
        <v>14</v>
      </c>
      <c r="G147" s="48"/>
      <c r="H147"/>
      <c r="I147" s="16"/>
      <c r="J147"/>
      <c r="K147"/>
      <c r="L147"/>
      <c r="M147"/>
      <c r="N147"/>
      <c r="O147"/>
      <c r="P147"/>
      <c r="Q147"/>
      <c r="R147"/>
      <c r="S147"/>
      <c r="T147"/>
      <c r="U147"/>
    </row>
    <row r="148" spans="1:21" s="8" customFormat="1" ht="15" customHeight="1" x14ac:dyDescent="0.25">
      <c r="A148" s="34" t="s">
        <v>17</v>
      </c>
      <c r="B148" s="23" t="s">
        <v>72</v>
      </c>
      <c r="C148" s="56" t="s">
        <v>230</v>
      </c>
      <c r="D148" s="61">
        <v>65205</v>
      </c>
      <c r="E148" s="31">
        <f t="shared" si="2"/>
        <v>93125.780999999988</v>
      </c>
      <c r="F148" s="18" t="s">
        <v>23</v>
      </c>
      <c r="G148" s="48"/>
      <c r="H148"/>
      <c r="I148" s="16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8" customFormat="1" ht="15" customHeight="1" x14ac:dyDescent="0.25">
      <c r="A149" s="33" t="s">
        <v>18</v>
      </c>
      <c r="B149" s="23" t="s">
        <v>76</v>
      </c>
      <c r="C149" s="56" t="s">
        <v>230</v>
      </c>
      <c r="D149" s="61">
        <v>51720</v>
      </c>
      <c r="E149" s="31">
        <f t="shared" si="2"/>
        <v>73866.504000000001</v>
      </c>
      <c r="F149" s="18" t="s">
        <v>25</v>
      </c>
      <c r="G149" s="65" t="s">
        <v>248</v>
      </c>
      <c r="H149"/>
      <c r="I149" s="16">
        <v>1</v>
      </c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8" customFormat="1" ht="15" customHeight="1" x14ac:dyDescent="0.25">
      <c r="A150" s="33" t="s">
        <v>18</v>
      </c>
      <c r="B150" s="23" t="s">
        <v>74</v>
      </c>
      <c r="C150" s="56" t="s">
        <v>230</v>
      </c>
      <c r="D150" s="61">
        <v>60461</v>
      </c>
      <c r="E150" s="31">
        <f t="shared" si="2"/>
        <v>86350.400199999989</v>
      </c>
      <c r="F150" s="18" t="s">
        <v>14</v>
      </c>
      <c r="G150" s="48"/>
      <c r="H150"/>
      <c r="I150" s="16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s="8" customFormat="1" ht="15" customHeight="1" x14ac:dyDescent="0.25">
      <c r="A151" s="36" t="s">
        <v>19</v>
      </c>
      <c r="B151" s="23" t="s">
        <v>76</v>
      </c>
      <c r="C151" s="56" t="s">
        <v>230</v>
      </c>
      <c r="D151" s="61">
        <v>51556</v>
      </c>
      <c r="E151" s="31">
        <f t="shared" si="2"/>
        <v>73632.27919999999</v>
      </c>
      <c r="F151" s="18" t="s">
        <v>25</v>
      </c>
      <c r="G151" s="48"/>
      <c r="H151"/>
      <c r="I151" s="16"/>
      <c r="J151"/>
      <c r="K151"/>
      <c r="L151"/>
      <c r="M151"/>
      <c r="N151"/>
      <c r="O151"/>
      <c r="P151"/>
      <c r="Q151"/>
      <c r="R151"/>
      <c r="S151"/>
      <c r="T151"/>
      <c r="U151"/>
    </row>
    <row r="152" spans="1:21" s="8" customFormat="1" ht="15" customHeight="1" x14ac:dyDescent="0.25">
      <c r="A152" s="36" t="s">
        <v>19</v>
      </c>
      <c r="B152" s="23" t="s">
        <v>76</v>
      </c>
      <c r="C152" s="56" t="s">
        <v>230</v>
      </c>
      <c r="D152" s="61">
        <v>42837</v>
      </c>
      <c r="E152" s="31">
        <f t="shared" si="2"/>
        <v>61179.803399999997</v>
      </c>
      <c r="F152" s="18" t="s">
        <v>25</v>
      </c>
      <c r="G152" s="48"/>
      <c r="H152"/>
      <c r="I152" s="16"/>
      <c r="J152"/>
      <c r="K152"/>
      <c r="L152"/>
      <c r="M152"/>
      <c r="N152"/>
      <c r="O152"/>
      <c r="P152"/>
      <c r="Q152"/>
      <c r="R152"/>
      <c r="S152"/>
      <c r="T152"/>
      <c r="U152"/>
    </row>
    <row r="153" spans="1:21" s="8" customFormat="1" ht="15" customHeight="1" x14ac:dyDescent="0.25">
      <c r="A153" s="34" t="s">
        <v>17</v>
      </c>
      <c r="B153" s="23" t="s">
        <v>51</v>
      </c>
      <c r="C153" s="56" t="s">
        <v>230</v>
      </c>
      <c r="D153" s="61">
        <v>62591</v>
      </c>
      <c r="E153" s="31">
        <f t="shared" si="2"/>
        <v>89392.466199999995</v>
      </c>
      <c r="F153" s="18" t="s">
        <v>14</v>
      </c>
      <c r="G153" s="48"/>
      <c r="H153"/>
      <c r="I153" s="16"/>
      <c r="J153"/>
      <c r="K153"/>
      <c r="L153"/>
      <c r="M153"/>
      <c r="N153"/>
      <c r="O153"/>
      <c r="P153"/>
      <c r="Q153"/>
      <c r="R153"/>
      <c r="S153"/>
      <c r="T153"/>
      <c r="U153"/>
    </row>
    <row r="154" spans="1:21" s="8" customFormat="1" ht="15" customHeight="1" x14ac:dyDescent="0.25">
      <c r="A154" s="34" t="s">
        <v>17</v>
      </c>
      <c r="B154" s="23" t="s">
        <v>71</v>
      </c>
      <c r="C154" s="56" t="s">
        <v>230</v>
      </c>
      <c r="D154" s="61">
        <v>85224</v>
      </c>
      <c r="E154" s="31">
        <f t="shared" si="2"/>
        <v>121716.91679999999</v>
      </c>
      <c r="F154" s="18" t="s">
        <v>16</v>
      </c>
      <c r="G154" s="48"/>
      <c r="H154"/>
      <c r="I154" s="16"/>
      <c r="J154"/>
      <c r="K154"/>
      <c r="L154"/>
      <c r="M154"/>
      <c r="N154"/>
      <c r="O154"/>
      <c r="P154"/>
      <c r="Q154"/>
      <c r="R154"/>
      <c r="S154"/>
      <c r="T154"/>
      <c r="U154"/>
    </row>
    <row r="155" spans="1:21" s="8" customFormat="1" ht="15" customHeight="1" x14ac:dyDescent="0.25">
      <c r="A155" s="33" t="s">
        <v>18</v>
      </c>
      <c r="B155" s="23" t="s">
        <v>51</v>
      </c>
      <c r="C155" s="56" t="s">
        <v>230</v>
      </c>
      <c r="D155" s="61">
        <v>55156</v>
      </c>
      <c r="E155" s="31">
        <f t="shared" si="2"/>
        <v>78773.799199999994</v>
      </c>
      <c r="F155" s="18" t="s">
        <v>14</v>
      </c>
      <c r="G155" s="48"/>
      <c r="H155"/>
      <c r="I155" s="16"/>
      <c r="J155"/>
      <c r="K155"/>
      <c r="L155"/>
      <c r="M155"/>
      <c r="N155"/>
      <c r="O155"/>
      <c r="P155"/>
      <c r="Q155"/>
      <c r="R155"/>
      <c r="S155"/>
      <c r="T155"/>
      <c r="U155"/>
    </row>
    <row r="156" spans="1:21" s="14" customFormat="1" ht="15" customHeight="1" x14ac:dyDescent="0.25">
      <c r="A156" s="36" t="s">
        <v>19</v>
      </c>
      <c r="B156" s="23" t="s">
        <v>96</v>
      </c>
      <c r="C156" s="56" t="s">
        <v>230</v>
      </c>
      <c r="D156" s="61">
        <v>32594</v>
      </c>
      <c r="E156" s="31">
        <f t="shared" si="2"/>
        <v>46550.750799999994</v>
      </c>
      <c r="F156" s="18" t="s">
        <v>45</v>
      </c>
      <c r="G156" s="65" t="s">
        <v>204</v>
      </c>
      <c r="H156"/>
      <c r="I156" s="16"/>
      <c r="J156"/>
      <c r="K156"/>
      <c r="L156"/>
      <c r="M156"/>
      <c r="N156"/>
      <c r="O156"/>
      <c r="P156"/>
      <c r="Q156"/>
      <c r="R156"/>
      <c r="S156"/>
      <c r="T156"/>
      <c r="U156"/>
    </row>
    <row r="157" spans="1:21" s="8" customFormat="1" ht="15" customHeight="1" x14ac:dyDescent="0.25">
      <c r="A157" s="34" t="s">
        <v>18</v>
      </c>
      <c r="B157" s="23" t="s">
        <v>78</v>
      </c>
      <c r="C157" s="56" t="s">
        <v>230</v>
      </c>
      <c r="D157" s="61">
        <v>70828</v>
      </c>
      <c r="E157" s="31">
        <f t="shared" si="2"/>
        <v>101156.5496</v>
      </c>
      <c r="F157" s="18" t="s">
        <v>23</v>
      </c>
      <c r="G157" s="48"/>
      <c r="H157"/>
      <c r="I157" s="16"/>
      <c r="J157"/>
      <c r="K157"/>
      <c r="L157"/>
      <c r="M157"/>
      <c r="N157"/>
      <c r="O157"/>
      <c r="P157"/>
      <c r="Q157"/>
      <c r="R157"/>
      <c r="S157"/>
      <c r="T157"/>
      <c r="U157"/>
    </row>
    <row r="158" spans="1:21" s="8" customFormat="1" ht="15" customHeight="1" x14ac:dyDescent="0.25">
      <c r="A158" s="33" t="s">
        <v>19</v>
      </c>
      <c r="B158" s="23" t="s">
        <v>72</v>
      </c>
      <c r="C158" s="56" t="s">
        <v>230</v>
      </c>
      <c r="D158" s="61">
        <v>56738</v>
      </c>
      <c r="E158" s="31">
        <f t="shared" si="2"/>
        <v>81033.211599999995</v>
      </c>
      <c r="F158" s="18" t="s">
        <v>23</v>
      </c>
      <c r="G158" s="66"/>
      <c r="H158"/>
      <c r="I158" s="16"/>
      <c r="J158"/>
      <c r="K158"/>
      <c r="L158"/>
      <c r="M158"/>
      <c r="N158"/>
      <c r="O158"/>
      <c r="P158"/>
      <c r="Q158"/>
      <c r="R158"/>
      <c r="S158"/>
      <c r="T158"/>
      <c r="U158"/>
    </row>
    <row r="159" spans="1:21" s="14" customFormat="1" ht="15" customHeight="1" x14ac:dyDescent="0.25">
      <c r="A159" s="36" t="s">
        <v>52</v>
      </c>
      <c r="B159" s="23" t="s">
        <v>51</v>
      </c>
      <c r="C159" s="56" t="s">
        <v>230</v>
      </c>
      <c r="D159" s="61">
        <v>49168</v>
      </c>
      <c r="E159" s="31">
        <f t="shared" si="2"/>
        <v>70221.737599999993</v>
      </c>
      <c r="F159" s="18" t="s">
        <v>14</v>
      </c>
      <c r="G159" s="46"/>
      <c r="H159"/>
      <c r="I159" s="16"/>
      <c r="J159"/>
      <c r="K159"/>
      <c r="L159"/>
      <c r="M159"/>
      <c r="N159"/>
      <c r="O159"/>
      <c r="P159"/>
      <c r="Q159"/>
      <c r="R159"/>
      <c r="S159"/>
      <c r="T159"/>
      <c r="U159"/>
    </row>
    <row r="160" spans="1:21" s="14" customFormat="1" ht="15" customHeight="1" x14ac:dyDescent="0.25">
      <c r="A160" s="36" t="s">
        <v>52</v>
      </c>
      <c r="B160" s="23" t="s">
        <v>51</v>
      </c>
      <c r="C160" s="56" t="s">
        <v>230</v>
      </c>
      <c r="D160" s="61">
        <v>47060</v>
      </c>
      <c r="E160" s="31">
        <f t="shared" si="2"/>
        <v>67211.09199999999</v>
      </c>
      <c r="F160" s="18" t="s">
        <v>14</v>
      </c>
      <c r="G160" s="46"/>
      <c r="H160"/>
      <c r="I160" s="16"/>
      <c r="J160"/>
      <c r="K160"/>
      <c r="L160"/>
      <c r="M160"/>
      <c r="N160"/>
      <c r="O160"/>
      <c r="P160"/>
      <c r="Q160"/>
      <c r="R160"/>
      <c r="S160"/>
      <c r="T160"/>
      <c r="U160"/>
    </row>
    <row r="161" spans="1:21" s="14" customFormat="1" ht="15" customHeight="1" x14ac:dyDescent="0.25">
      <c r="A161" s="36" t="s">
        <v>52</v>
      </c>
      <c r="B161" s="23" t="s">
        <v>51</v>
      </c>
      <c r="C161" s="56" t="s">
        <v>230</v>
      </c>
      <c r="D161" s="61">
        <v>44079</v>
      </c>
      <c r="E161" s="31">
        <f t="shared" si="2"/>
        <v>62953.627799999995</v>
      </c>
      <c r="F161" s="18" t="s">
        <v>14</v>
      </c>
      <c r="G161" s="46" t="s">
        <v>248</v>
      </c>
      <c r="H161"/>
      <c r="I161" s="16">
        <v>1</v>
      </c>
      <c r="J161"/>
      <c r="K161"/>
      <c r="L161"/>
      <c r="M161"/>
      <c r="N161"/>
      <c r="O161"/>
      <c r="P161"/>
      <c r="Q161"/>
      <c r="R161"/>
      <c r="S161"/>
      <c r="T161"/>
      <c r="U161"/>
    </row>
    <row r="162" spans="1:21" s="8" customFormat="1" ht="15" customHeight="1" x14ac:dyDescent="0.25">
      <c r="A162" s="34" t="s">
        <v>19</v>
      </c>
      <c r="B162" s="23" t="s">
        <v>51</v>
      </c>
      <c r="C162" s="56" t="s">
        <v>230</v>
      </c>
      <c r="D162" s="61">
        <v>50597</v>
      </c>
      <c r="E162" s="31">
        <f t="shared" si="2"/>
        <v>72262.635399999999</v>
      </c>
      <c r="F162" s="18" t="s">
        <v>14</v>
      </c>
      <c r="G162" s="66" t="s">
        <v>204</v>
      </c>
      <c r="H162"/>
      <c r="I162" s="16"/>
      <c r="J162"/>
      <c r="K162"/>
      <c r="L162"/>
      <c r="M162"/>
      <c r="N162"/>
      <c r="O162"/>
      <c r="P162"/>
      <c r="Q162"/>
      <c r="R162"/>
      <c r="S162"/>
      <c r="T162"/>
      <c r="U162"/>
    </row>
    <row r="163" spans="1:21" s="8" customFormat="1" ht="15" customHeight="1" x14ac:dyDescent="0.25">
      <c r="A163" s="33" t="s">
        <v>18</v>
      </c>
      <c r="B163" s="23" t="s">
        <v>51</v>
      </c>
      <c r="C163" s="56" t="s">
        <v>230</v>
      </c>
      <c r="D163" s="61">
        <v>49859</v>
      </c>
      <c r="E163" s="31">
        <f t="shared" si="2"/>
        <v>71208.623800000001</v>
      </c>
      <c r="F163" s="18" t="s">
        <v>14</v>
      </c>
      <c r="G163" s="48" t="s">
        <v>204</v>
      </c>
      <c r="H163"/>
      <c r="I163" s="16"/>
      <c r="J163"/>
      <c r="K163"/>
      <c r="L163"/>
      <c r="M163"/>
      <c r="N163"/>
      <c r="O163"/>
      <c r="P163"/>
      <c r="Q163"/>
      <c r="R163"/>
      <c r="S163"/>
      <c r="T163"/>
      <c r="U163"/>
    </row>
    <row r="164" spans="1:21" s="8" customFormat="1" ht="15" customHeight="1" x14ac:dyDescent="0.25">
      <c r="A164" s="33" t="s">
        <v>18</v>
      </c>
      <c r="B164" s="23" t="s">
        <v>78</v>
      </c>
      <c r="C164" s="56" t="s">
        <v>230</v>
      </c>
      <c r="D164" s="61">
        <v>69908</v>
      </c>
      <c r="E164" s="31">
        <f t="shared" si="2"/>
        <v>99842.605599999995</v>
      </c>
      <c r="F164" s="18" t="s">
        <v>23</v>
      </c>
      <c r="G164" s="48"/>
      <c r="H164"/>
      <c r="I164" s="16"/>
      <c r="J164"/>
      <c r="K164"/>
      <c r="L164"/>
      <c r="M164"/>
      <c r="N164"/>
      <c r="O164"/>
      <c r="P164"/>
      <c r="Q164"/>
      <c r="R164"/>
      <c r="S164"/>
      <c r="T164"/>
      <c r="U164"/>
    </row>
    <row r="165" spans="1:21" s="8" customFormat="1" ht="15" customHeight="1" x14ac:dyDescent="0.25">
      <c r="A165" s="36" t="s">
        <v>19</v>
      </c>
      <c r="B165" s="23" t="s">
        <v>51</v>
      </c>
      <c r="C165" s="56" t="s">
        <v>230</v>
      </c>
      <c r="D165" s="61">
        <v>54262</v>
      </c>
      <c r="E165" s="31">
        <f t="shared" si="2"/>
        <v>77496.988400000002</v>
      </c>
      <c r="F165" s="18" t="s">
        <v>14</v>
      </c>
      <c r="G165" s="48"/>
      <c r="H165"/>
      <c r="I165" s="16"/>
      <c r="J165"/>
      <c r="K165"/>
      <c r="L165"/>
      <c r="M165"/>
      <c r="N165"/>
      <c r="O165"/>
      <c r="P165"/>
      <c r="Q165"/>
      <c r="R165"/>
      <c r="S165"/>
      <c r="T165"/>
      <c r="U165"/>
    </row>
    <row r="166" spans="1:21" s="8" customFormat="1" ht="15" customHeight="1" x14ac:dyDescent="0.25">
      <c r="A166" s="36" t="s">
        <v>19</v>
      </c>
      <c r="B166" s="23" t="s">
        <v>51</v>
      </c>
      <c r="C166" s="56" t="s">
        <v>230</v>
      </c>
      <c r="D166" s="61">
        <v>60934</v>
      </c>
      <c r="E166" s="31">
        <f t="shared" si="2"/>
        <v>87025.938799999989</v>
      </c>
      <c r="F166" s="18" t="s">
        <v>14</v>
      </c>
      <c r="G166" s="48"/>
      <c r="H166"/>
      <c r="I166" s="16"/>
      <c r="J166"/>
      <c r="K166"/>
      <c r="L166"/>
      <c r="M166"/>
      <c r="N166"/>
      <c r="O166"/>
      <c r="P166"/>
      <c r="Q166"/>
      <c r="R166"/>
      <c r="S166"/>
      <c r="T166"/>
      <c r="U166"/>
    </row>
    <row r="167" spans="1:21" s="8" customFormat="1" ht="15" customHeight="1" x14ac:dyDescent="0.25">
      <c r="A167" s="36" t="s">
        <v>19</v>
      </c>
      <c r="B167" s="23" t="s">
        <v>51</v>
      </c>
      <c r="C167" s="56" t="s">
        <v>230</v>
      </c>
      <c r="D167" s="61">
        <v>47437</v>
      </c>
      <c r="E167" s="31">
        <f t="shared" si="2"/>
        <v>67749.523399999991</v>
      </c>
      <c r="F167" s="18" t="s">
        <v>14</v>
      </c>
      <c r="G167" s="48"/>
      <c r="H167"/>
      <c r="I167" s="16"/>
      <c r="J167"/>
      <c r="K167"/>
      <c r="L167"/>
      <c r="M167"/>
      <c r="N167"/>
      <c r="O167"/>
      <c r="P167"/>
      <c r="Q167"/>
      <c r="R167"/>
      <c r="S167"/>
      <c r="T167"/>
      <c r="U167"/>
    </row>
    <row r="168" spans="1:21" s="8" customFormat="1" ht="15" customHeight="1" x14ac:dyDescent="0.25">
      <c r="A168" s="34" t="s">
        <v>17</v>
      </c>
      <c r="B168" s="23" t="s">
        <v>72</v>
      </c>
      <c r="C168" s="56" t="s">
        <v>230</v>
      </c>
      <c r="D168" s="61">
        <v>61840</v>
      </c>
      <c r="E168" s="31">
        <f t="shared" si="2"/>
        <v>88319.887999999992</v>
      </c>
      <c r="F168" s="18" t="s">
        <v>23</v>
      </c>
      <c r="G168" s="48"/>
      <c r="H168"/>
      <c r="I168" s="16"/>
      <c r="J168"/>
      <c r="K168"/>
      <c r="L168"/>
      <c r="M168"/>
      <c r="N168"/>
      <c r="O168"/>
      <c r="P168"/>
      <c r="Q168"/>
      <c r="R168"/>
      <c r="S168"/>
      <c r="T168"/>
      <c r="U168"/>
    </row>
    <row r="169" spans="1:21" s="8" customFormat="1" ht="15" customHeight="1" x14ac:dyDescent="0.25">
      <c r="A169" s="34" t="s">
        <v>17</v>
      </c>
      <c r="B169" s="23" t="s">
        <v>51</v>
      </c>
      <c r="C169" s="56" t="s">
        <v>230</v>
      </c>
      <c r="D169" s="61">
        <v>60011</v>
      </c>
      <c r="E169" s="31">
        <f t="shared" si="2"/>
        <v>85707.710200000001</v>
      </c>
      <c r="F169" s="18" t="s">
        <v>14</v>
      </c>
      <c r="G169" s="48"/>
      <c r="H169"/>
      <c r="I169" s="16"/>
      <c r="J169"/>
      <c r="K169"/>
      <c r="L169"/>
      <c r="M169"/>
      <c r="N169"/>
      <c r="O169"/>
      <c r="P169"/>
      <c r="Q169"/>
      <c r="R169"/>
      <c r="S169"/>
      <c r="T169"/>
      <c r="U169"/>
    </row>
    <row r="170" spans="1:21" s="8" customFormat="1" ht="15" customHeight="1" x14ac:dyDescent="0.25">
      <c r="A170" s="34" t="s">
        <v>17</v>
      </c>
      <c r="B170" s="23" t="s">
        <v>24</v>
      </c>
      <c r="C170" s="56" t="s">
        <v>230</v>
      </c>
      <c r="D170" s="61">
        <v>46110</v>
      </c>
      <c r="E170" s="31">
        <f t="shared" si="2"/>
        <v>65854.301999999996</v>
      </c>
      <c r="F170" s="18" t="s">
        <v>25</v>
      </c>
      <c r="G170" s="48" t="s">
        <v>248</v>
      </c>
      <c r="H170"/>
      <c r="I170" s="16">
        <v>1</v>
      </c>
      <c r="J170"/>
      <c r="K170"/>
      <c r="L170"/>
      <c r="M170"/>
      <c r="N170"/>
      <c r="O170"/>
      <c r="P170"/>
      <c r="Q170"/>
      <c r="R170"/>
      <c r="S170"/>
      <c r="T170"/>
      <c r="U170"/>
    </row>
    <row r="171" spans="1:21" s="8" customFormat="1" ht="15" customHeight="1" x14ac:dyDescent="0.25">
      <c r="A171" s="34" t="s">
        <v>17</v>
      </c>
      <c r="B171" s="23" t="s">
        <v>71</v>
      </c>
      <c r="C171" s="56" t="s">
        <v>230</v>
      </c>
      <c r="D171" s="61">
        <v>95839</v>
      </c>
      <c r="E171" s="31">
        <f t="shared" si="2"/>
        <v>136877.2598</v>
      </c>
      <c r="F171" s="18" t="s">
        <v>16</v>
      </c>
      <c r="G171" s="48" t="s">
        <v>248</v>
      </c>
      <c r="H171"/>
      <c r="I171" s="16">
        <v>1</v>
      </c>
      <c r="J171"/>
      <c r="K171"/>
      <c r="L171"/>
      <c r="M171"/>
      <c r="N171"/>
      <c r="O171"/>
      <c r="P171"/>
      <c r="Q171"/>
      <c r="R171"/>
      <c r="S171"/>
      <c r="T171"/>
      <c r="U171"/>
    </row>
    <row r="172" spans="1:21" s="8" customFormat="1" ht="15" customHeight="1" x14ac:dyDescent="0.25">
      <c r="A172" s="33" t="s">
        <v>18</v>
      </c>
      <c r="B172" s="23" t="s">
        <v>73</v>
      </c>
      <c r="C172" s="56" t="s">
        <v>230</v>
      </c>
      <c r="D172" s="61">
        <v>71806</v>
      </c>
      <c r="E172" s="31">
        <f t="shared" si="2"/>
        <v>102553.32919999999</v>
      </c>
      <c r="F172" s="18" t="s">
        <v>23</v>
      </c>
      <c r="G172" s="48" t="s">
        <v>204</v>
      </c>
      <c r="H172"/>
      <c r="I172" s="16"/>
      <c r="J172"/>
      <c r="K172"/>
      <c r="L172"/>
      <c r="M172"/>
      <c r="N172"/>
      <c r="O172"/>
      <c r="P172"/>
      <c r="Q172"/>
      <c r="R172"/>
      <c r="S172"/>
      <c r="T172"/>
      <c r="U172"/>
    </row>
    <row r="173" spans="1:21" s="8" customFormat="1" ht="15" customHeight="1" x14ac:dyDescent="0.25">
      <c r="A173" s="33" t="s">
        <v>18</v>
      </c>
      <c r="B173" s="23" t="s">
        <v>74</v>
      </c>
      <c r="C173" s="56" t="s">
        <v>230</v>
      </c>
      <c r="D173" s="61">
        <v>64715</v>
      </c>
      <c r="E173" s="31">
        <f t="shared" si="2"/>
        <v>92425.962999999989</v>
      </c>
      <c r="F173" s="18" t="s">
        <v>14</v>
      </c>
      <c r="G173" s="48"/>
      <c r="H173"/>
      <c r="I173" s="16"/>
      <c r="J173"/>
      <c r="K173"/>
      <c r="L173"/>
      <c r="M173"/>
      <c r="N173"/>
      <c r="O173"/>
      <c r="P173"/>
      <c r="Q173"/>
      <c r="R173"/>
      <c r="S173"/>
      <c r="T173"/>
      <c r="U173"/>
    </row>
    <row r="174" spans="1:21" s="8" customFormat="1" ht="15" customHeight="1" x14ac:dyDescent="0.25">
      <c r="A174" s="33" t="s">
        <v>18</v>
      </c>
      <c r="B174" s="23" t="s">
        <v>75</v>
      </c>
      <c r="C174" s="56" t="s">
        <v>230</v>
      </c>
      <c r="D174" s="61">
        <v>71002</v>
      </c>
      <c r="E174" s="31">
        <f t="shared" si="2"/>
        <v>101405.05639999999</v>
      </c>
      <c r="F174" s="18" t="s">
        <v>14</v>
      </c>
      <c r="G174" s="48"/>
      <c r="H174"/>
      <c r="I174" s="16"/>
      <c r="J174"/>
      <c r="K174"/>
      <c r="L174"/>
      <c r="M174"/>
      <c r="N174"/>
      <c r="O174"/>
      <c r="P174"/>
      <c r="Q174"/>
      <c r="R174"/>
      <c r="S174"/>
      <c r="T174"/>
      <c r="U174"/>
    </row>
    <row r="175" spans="1:21" s="8" customFormat="1" ht="15" customHeight="1" x14ac:dyDescent="0.25">
      <c r="A175" s="33" t="s">
        <v>18</v>
      </c>
      <c r="B175" s="23" t="s">
        <v>74</v>
      </c>
      <c r="C175" s="56" t="s">
        <v>230</v>
      </c>
      <c r="D175" s="61">
        <v>68058</v>
      </c>
      <c r="E175" s="31">
        <f t="shared" si="2"/>
        <v>97200.435599999997</v>
      </c>
      <c r="F175" s="18" t="s">
        <v>14</v>
      </c>
      <c r="G175" s="48"/>
      <c r="H175"/>
      <c r="I175" s="16"/>
      <c r="J175"/>
      <c r="K175"/>
      <c r="L175"/>
      <c r="M175"/>
      <c r="N175"/>
      <c r="O175"/>
      <c r="P175"/>
      <c r="Q175"/>
      <c r="R175"/>
      <c r="S175"/>
      <c r="T175"/>
      <c r="U175"/>
    </row>
    <row r="176" spans="1:21" s="8" customFormat="1" ht="15" customHeight="1" x14ac:dyDescent="0.25">
      <c r="A176" s="33" t="s">
        <v>18</v>
      </c>
      <c r="B176" s="23" t="s">
        <v>73</v>
      </c>
      <c r="C176" s="56" t="s">
        <v>230</v>
      </c>
      <c r="D176" s="61">
        <v>85275</v>
      </c>
      <c r="E176" s="31">
        <f t="shared" si="2"/>
        <v>121789.75499999999</v>
      </c>
      <c r="F176" s="18" t="s">
        <v>23</v>
      </c>
      <c r="G176" s="48" t="s">
        <v>248</v>
      </c>
      <c r="H176"/>
      <c r="I176" s="16"/>
      <c r="J176"/>
      <c r="K176"/>
      <c r="L176"/>
      <c r="M176"/>
      <c r="N176"/>
      <c r="O176"/>
      <c r="P176"/>
      <c r="Q176"/>
      <c r="R176"/>
      <c r="S176"/>
      <c r="T176"/>
      <c r="U176"/>
    </row>
    <row r="177" spans="1:21" s="8" customFormat="1" ht="15" customHeight="1" x14ac:dyDescent="0.25">
      <c r="A177" s="33" t="s">
        <v>18</v>
      </c>
      <c r="B177" s="23" t="s">
        <v>74</v>
      </c>
      <c r="C177" s="56" t="s">
        <v>230</v>
      </c>
      <c r="D177" s="61">
        <v>61211</v>
      </c>
      <c r="E177" s="31">
        <f t="shared" si="2"/>
        <v>87421.550199999998</v>
      </c>
      <c r="F177" s="18" t="s">
        <v>14</v>
      </c>
      <c r="G177" s="48"/>
      <c r="H177"/>
      <c r="I177" s="16"/>
      <c r="J177"/>
      <c r="K177"/>
      <c r="L177"/>
      <c r="M177"/>
      <c r="N177"/>
      <c r="O177"/>
      <c r="P177"/>
      <c r="Q177"/>
      <c r="R177"/>
      <c r="S177"/>
      <c r="T177"/>
      <c r="U177"/>
    </row>
    <row r="178" spans="1:21" s="8" customFormat="1" ht="15" customHeight="1" x14ac:dyDescent="0.25">
      <c r="A178" s="33" t="s">
        <v>18</v>
      </c>
      <c r="B178" s="23" t="s">
        <v>73</v>
      </c>
      <c r="C178" s="56" t="s">
        <v>230</v>
      </c>
      <c r="D178" s="61">
        <v>86002</v>
      </c>
      <c r="E178" s="31">
        <f t="shared" si="2"/>
        <v>122828.05639999999</v>
      </c>
      <c r="F178" s="18" t="s">
        <v>23</v>
      </c>
      <c r="G178" s="48" t="s">
        <v>248</v>
      </c>
      <c r="H178"/>
      <c r="I178" s="16"/>
      <c r="J178"/>
      <c r="K178"/>
      <c r="L178"/>
      <c r="M178"/>
      <c r="N178"/>
      <c r="O178"/>
      <c r="P178"/>
      <c r="Q178"/>
      <c r="R178"/>
      <c r="S178"/>
      <c r="T178"/>
      <c r="U178"/>
    </row>
    <row r="179" spans="1:21" s="8" customFormat="1" ht="15" customHeight="1" x14ac:dyDescent="0.25">
      <c r="A179" s="33" t="s">
        <v>18</v>
      </c>
      <c r="B179" s="23" t="s">
        <v>74</v>
      </c>
      <c r="C179" s="56" t="s">
        <v>230</v>
      </c>
      <c r="D179" s="61">
        <v>71608</v>
      </c>
      <c r="E179" s="31">
        <f t="shared" si="2"/>
        <v>102270.5456</v>
      </c>
      <c r="F179" s="18" t="s">
        <v>14</v>
      </c>
      <c r="G179" s="48" t="s">
        <v>248</v>
      </c>
      <c r="H179"/>
      <c r="I179" s="16"/>
      <c r="J179"/>
      <c r="K179"/>
      <c r="L179"/>
      <c r="M179"/>
      <c r="N179"/>
      <c r="O179"/>
      <c r="P179"/>
      <c r="Q179"/>
      <c r="R179"/>
      <c r="S179"/>
      <c r="T179"/>
      <c r="U179"/>
    </row>
    <row r="180" spans="1:21" s="8" customFormat="1" ht="15" customHeight="1" x14ac:dyDescent="0.25">
      <c r="A180" s="33" t="s">
        <v>18</v>
      </c>
      <c r="B180" s="23" t="s">
        <v>73</v>
      </c>
      <c r="C180" s="56" t="s">
        <v>230</v>
      </c>
      <c r="D180" s="61">
        <v>81525</v>
      </c>
      <c r="E180" s="31">
        <f t="shared" si="2"/>
        <v>116434.00499999999</v>
      </c>
      <c r="F180" s="18" t="s">
        <v>23</v>
      </c>
      <c r="G180" s="48"/>
      <c r="H180"/>
      <c r="I180" s="16"/>
      <c r="J180"/>
      <c r="K180"/>
      <c r="L180"/>
      <c r="M180"/>
      <c r="N180"/>
      <c r="O180"/>
      <c r="P180"/>
      <c r="Q180"/>
      <c r="R180"/>
      <c r="S180"/>
      <c r="T180"/>
      <c r="U180"/>
    </row>
    <row r="181" spans="1:21" s="8" customFormat="1" ht="15" customHeight="1" x14ac:dyDescent="0.25">
      <c r="A181" s="33" t="s">
        <v>18</v>
      </c>
      <c r="B181" s="23" t="s">
        <v>74</v>
      </c>
      <c r="C181" s="56" t="s">
        <v>230</v>
      </c>
      <c r="D181" s="61">
        <v>62400</v>
      </c>
      <c r="E181" s="31">
        <f t="shared" si="2"/>
        <v>89119.679999999993</v>
      </c>
      <c r="F181" s="18" t="s">
        <v>14</v>
      </c>
      <c r="G181" s="48"/>
      <c r="H181"/>
      <c r="I181" s="16"/>
      <c r="J181"/>
      <c r="K181"/>
      <c r="L181"/>
      <c r="M181"/>
      <c r="N181"/>
      <c r="O181"/>
      <c r="P181"/>
      <c r="Q181"/>
      <c r="R181"/>
      <c r="S181"/>
      <c r="T181"/>
      <c r="U181"/>
    </row>
    <row r="182" spans="1:21" s="8" customFormat="1" ht="15" customHeight="1" x14ac:dyDescent="0.25">
      <c r="A182" s="36" t="s">
        <v>17</v>
      </c>
      <c r="B182" s="23" t="s">
        <v>71</v>
      </c>
      <c r="C182" s="56" t="s">
        <v>230</v>
      </c>
      <c r="D182" s="61">
        <v>87839</v>
      </c>
      <c r="E182" s="31">
        <f t="shared" si="2"/>
        <v>125451.65979999999</v>
      </c>
      <c r="F182" s="18" t="s">
        <v>16</v>
      </c>
      <c r="G182" s="48"/>
      <c r="H182"/>
      <c r="I182" s="16"/>
      <c r="J182"/>
      <c r="K182"/>
      <c r="L182"/>
      <c r="M182"/>
      <c r="N182"/>
      <c r="O182"/>
      <c r="P182"/>
      <c r="Q182"/>
      <c r="R182"/>
      <c r="S182"/>
      <c r="T182"/>
      <c r="U182"/>
    </row>
    <row r="183" spans="1:21" s="8" customFormat="1" ht="15" customHeight="1" x14ac:dyDescent="0.25">
      <c r="A183" s="34" t="s">
        <v>18</v>
      </c>
      <c r="B183" s="23" t="s">
        <v>78</v>
      </c>
      <c r="C183" s="56" t="s">
        <v>230</v>
      </c>
      <c r="D183" s="61">
        <v>80589</v>
      </c>
      <c r="E183" s="31">
        <f t="shared" si="2"/>
        <v>115097.2098</v>
      </c>
      <c r="F183" s="18" t="s">
        <v>23</v>
      </c>
      <c r="G183" s="48"/>
      <c r="H183"/>
      <c r="I183" s="16"/>
      <c r="J183"/>
      <c r="K183"/>
      <c r="L183"/>
      <c r="M183"/>
      <c r="N183"/>
      <c r="O183"/>
      <c r="P183"/>
      <c r="Q183"/>
      <c r="R183"/>
      <c r="S183"/>
      <c r="T183"/>
      <c r="U183"/>
    </row>
    <row r="184" spans="1:21" s="8" customFormat="1" ht="15" customHeight="1" x14ac:dyDescent="0.25">
      <c r="A184" s="33" t="s">
        <v>19</v>
      </c>
      <c r="B184" s="23" t="s">
        <v>81</v>
      </c>
      <c r="C184" s="56" t="s">
        <v>230</v>
      </c>
      <c r="D184" s="61">
        <v>61612</v>
      </c>
      <c r="E184" s="31">
        <f t="shared" si="2"/>
        <v>87994.258399999992</v>
      </c>
      <c r="F184" s="18" t="s">
        <v>23</v>
      </c>
      <c r="G184" s="48"/>
      <c r="H184"/>
      <c r="I184" s="16"/>
      <c r="J184"/>
      <c r="K184"/>
      <c r="L184"/>
      <c r="M184"/>
      <c r="N184"/>
      <c r="O184"/>
      <c r="P184"/>
      <c r="Q184"/>
      <c r="R184"/>
      <c r="S184"/>
      <c r="T184"/>
      <c r="U184"/>
    </row>
    <row r="185" spans="1:21" s="8" customFormat="1" ht="15" customHeight="1" x14ac:dyDescent="0.25">
      <c r="A185" s="33" t="s">
        <v>19</v>
      </c>
      <c r="B185" s="23" t="s">
        <v>80</v>
      </c>
      <c r="C185" s="56" t="s">
        <v>230</v>
      </c>
      <c r="D185" s="61">
        <v>66239</v>
      </c>
      <c r="E185" s="31">
        <f t="shared" si="2"/>
        <v>94602.539799999999</v>
      </c>
      <c r="F185" s="18" t="s">
        <v>14</v>
      </c>
      <c r="G185" s="48"/>
      <c r="H185"/>
      <c r="I185" s="16"/>
      <c r="J185"/>
      <c r="K185"/>
      <c r="L185"/>
      <c r="M185"/>
      <c r="N185"/>
      <c r="O185"/>
      <c r="P185"/>
      <c r="Q185"/>
      <c r="R185"/>
      <c r="S185"/>
      <c r="T185"/>
      <c r="U185"/>
    </row>
    <row r="186" spans="1:21" s="8" customFormat="1" ht="15" customHeight="1" x14ac:dyDescent="0.25">
      <c r="A186" s="33" t="s">
        <v>19</v>
      </c>
      <c r="B186" s="23" t="s">
        <v>81</v>
      </c>
      <c r="C186" s="56" t="s">
        <v>230</v>
      </c>
      <c r="D186" s="61">
        <v>54156</v>
      </c>
      <c r="E186" s="31">
        <f t="shared" si="2"/>
        <v>77345.599199999997</v>
      </c>
      <c r="F186" s="18" t="s">
        <v>23</v>
      </c>
      <c r="G186" s="48"/>
      <c r="H186"/>
      <c r="I186" s="16"/>
      <c r="J186"/>
      <c r="K186"/>
      <c r="L186"/>
      <c r="M186"/>
      <c r="N186"/>
      <c r="O186"/>
      <c r="P186"/>
      <c r="Q186"/>
      <c r="R186"/>
      <c r="S186"/>
      <c r="T186"/>
      <c r="U186"/>
    </row>
    <row r="187" spans="1:21" s="8" customFormat="1" ht="15" customHeight="1" x14ac:dyDescent="0.25">
      <c r="A187" s="33" t="s">
        <v>19</v>
      </c>
      <c r="B187" s="23" t="s">
        <v>81</v>
      </c>
      <c r="C187" s="56" t="s">
        <v>230</v>
      </c>
      <c r="D187" s="61">
        <v>72771</v>
      </c>
      <c r="E187" s="31">
        <f t="shared" si="2"/>
        <v>103931.5422</v>
      </c>
      <c r="F187" s="18" t="s">
        <v>23</v>
      </c>
      <c r="G187" s="48"/>
      <c r="H187"/>
      <c r="I187" s="16"/>
      <c r="J187"/>
      <c r="K187"/>
      <c r="L187"/>
      <c r="M187"/>
      <c r="N187"/>
      <c r="O187"/>
      <c r="P187"/>
      <c r="Q187"/>
      <c r="R187"/>
      <c r="S187"/>
      <c r="T187"/>
      <c r="U187"/>
    </row>
    <row r="188" spans="1:21" s="8" customFormat="1" ht="15" customHeight="1" x14ac:dyDescent="0.25">
      <c r="A188" s="33" t="s">
        <v>19</v>
      </c>
      <c r="B188" s="23" t="s">
        <v>80</v>
      </c>
      <c r="C188" s="56" t="s">
        <v>230</v>
      </c>
      <c r="D188" s="61">
        <v>50071</v>
      </c>
      <c r="E188" s="31">
        <f t="shared" si="2"/>
        <v>71511.402199999997</v>
      </c>
      <c r="F188" s="18" t="s">
        <v>14</v>
      </c>
      <c r="G188" s="48"/>
      <c r="H188"/>
      <c r="I188" s="16"/>
      <c r="J188"/>
      <c r="K188"/>
      <c r="L188"/>
      <c r="M188"/>
      <c r="N188"/>
      <c r="O188"/>
      <c r="P188"/>
      <c r="Q188"/>
      <c r="R188"/>
      <c r="S188"/>
      <c r="T188"/>
      <c r="U188"/>
    </row>
    <row r="189" spans="1:21" s="8" customFormat="1" ht="15" customHeight="1" x14ac:dyDescent="0.25">
      <c r="A189" s="33" t="s">
        <v>19</v>
      </c>
      <c r="B189" s="23" t="s">
        <v>80</v>
      </c>
      <c r="C189" s="56" t="s">
        <v>230</v>
      </c>
      <c r="D189" s="61">
        <v>55722</v>
      </c>
      <c r="E189" s="31">
        <f t="shared" si="2"/>
        <v>79582.160399999993</v>
      </c>
      <c r="F189" s="18" t="s">
        <v>14</v>
      </c>
      <c r="G189" s="48"/>
      <c r="H189"/>
      <c r="I189" s="16"/>
      <c r="J189"/>
      <c r="K189"/>
      <c r="L189"/>
      <c r="M189"/>
      <c r="N189"/>
      <c r="O189"/>
      <c r="P189"/>
      <c r="Q189"/>
      <c r="R189"/>
      <c r="S189"/>
      <c r="T189"/>
      <c r="U189"/>
    </row>
    <row r="190" spans="1:21" s="8" customFormat="1" ht="15" customHeight="1" x14ac:dyDescent="0.25">
      <c r="A190" s="36" t="s">
        <v>18</v>
      </c>
      <c r="B190" s="23" t="s">
        <v>79</v>
      </c>
      <c r="C190" s="56" t="s">
        <v>230</v>
      </c>
      <c r="D190" s="61">
        <v>47722</v>
      </c>
      <c r="E190" s="31">
        <f t="shared" si="2"/>
        <v>68156.560400000002</v>
      </c>
      <c r="F190" s="18" t="s">
        <v>25</v>
      </c>
      <c r="G190" s="48"/>
      <c r="H190"/>
      <c r="I190" s="16"/>
      <c r="J190"/>
      <c r="K190"/>
      <c r="L190"/>
      <c r="M190"/>
      <c r="N190"/>
      <c r="O190"/>
      <c r="P190"/>
      <c r="Q190"/>
      <c r="R190"/>
      <c r="S190"/>
      <c r="T190"/>
      <c r="U190"/>
    </row>
    <row r="191" spans="1:21" s="8" customFormat="1" ht="15" customHeight="1" x14ac:dyDescent="0.25">
      <c r="A191" s="36" t="s">
        <v>18</v>
      </c>
      <c r="B191" s="23" t="s">
        <v>80</v>
      </c>
      <c r="C191" s="56" t="s">
        <v>230</v>
      </c>
      <c r="D191" s="61">
        <v>70016</v>
      </c>
      <c r="E191" s="31">
        <f t="shared" si="2"/>
        <v>99996.85119999999</v>
      </c>
      <c r="F191" s="18" t="s">
        <v>14</v>
      </c>
      <c r="G191" s="48"/>
      <c r="H191"/>
      <c r="I191" s="16"/>
      <c r="J191"/>
      <c r="K191"/>
      <c r="L191"/>
      <c r="M191"/>
      <c r="N191"/>
      <c r="O191"/>
      <c r="P191"/>
      <c r="Q191"/>
      <c r="R191"/>
      <c r="S191"/>
      <c r="T191"/>
      <c r="U191"/>
    </row>
    <row r="192" spans="1:21" s="8" customFormat="1" ht="15" customHeight="1" x14ac:dyDescent="0.25">
      <c r="A192" s="36" t="s">
        <v>18</v>
      </c>
      <c r="B192" s="23" t="s">
        <v>78</v>
      </c>
      <c r="C192" s="56" t="s">
        <v>230</v>
      </c>
      <c r="D192" s="61">
        <v>79864</v>
      </c>
      <c r="E192" s="31">
        <f t="shared" si="2"/>
        <v>114061.76479999999</v>
      </c>
      <c r="F192" s="18" t="s">
        <v>23</v>
      </c>
      <c r="G192" s="48" t="s">
        <v>248</v>
      </c>
      <c r="H192"/>
      <c r="I192" s="16">
        <v>1</v>
      </c>
      <c r="J192"/>
      <c r="K192"/>
      <c r="L192"/>
      <c r="M192"/>
      <c r="N192"/>
      <c r="O192"/>
      <c r="P192"/>
      <c r="Q192"/>
      <c r="R192"/>
      <c r="S192"/>
      <c r="T192"/>
      <c r="U192"/>
    </row>
    <row r="193" spans="1:21" s="8" customFormat="1" ht="15" customHeight="1" x14ac:dyDescent="0.25">
      <c r="A193" s="34" t="s">
        <v>19</v>
      </c>
      <c r="B193" s="23" t="s">
        <v>81</v>
      </c>
      <c r="C193" s="56" t="s">
        <v>230</v>
      </c>
      <c r="D193" s="61">
        <v>71684</v>
      </c>
      <c r="E193" s="31">
        <f t="shared" si="2"/>
        <v>102379.0888</v>
      </c>
      <c r="F193" s="18" t="s">
        <v>23</v>
      </c>
      <c r="G193" s="48"/>
      <c r="H193"/>
      <c r="I193" s="16"/>
      <c r="J193"/>
      <c r="K193"/>
      <c r="L193"/>
      <c r="M193"/>
      <c r="N193"/>
      <c r="O193"/>
      <c r="P193"/>
      <c r="Q193"/>
      <c r="R193"/>
      <c r="S193"/>
      <c r="T193"/>
      <c r="U193"/>
    </row>
    <row r="194" spans="1:21" s="8" customFormat="1" ht="15" customHeight="1" x14ac:dyDescent="0.25">
      <c r="A194" s="34" t="s">
        <v>19</v>
      </c>
      <c r="B194" s="23" t="s">
        <v>80</v>
      </c>
      <c r="C194" s="56" t="s">
        <v>230</v>
      </c>
      <c r="D194" s="61">
        <v>60730</v>
      </c>
      <c r="E194" s="31">
        <f t="shared" si="2"/>
        <v>86734.585999999996</v>
      </c>
      <c r="F194" s="18" t="s">
        <v>14</v>
      </c>
      <c r="G194" s="48" t="s">
        <v>248</v>
      </c>
      <c r="H194"/>
      <c r="I194" s="16">
        <v>1</v>
      </c>
      <c r="J194"/>
      <c r="K194"/>
      <c r="L194"/>
      <c r="M194"/>
      <c r="N194"/>
      <c r="O194"/>
      <c r="P194"/>
      <c r="Q194"/>
      <c r="R194"/>
      <c r="S194"/>
      <c r="T194"/>
      <c r="U194"/>
    </row>
    <row r="195" spans="1:21" s="8" customFormat="1" ht="15" customHeight="1" x14ac:dyDescent="0.25">
      <c r="A195" s="33" t="s">
        <v>18</v>
      </c>
      <c r="B195" s="23" t="s">
        <v>78</v>
      </c>
      <c r="C195" s="56" t="s">
        <v>230</v>
      </c>
      <c r="D195" s="61">
        <v>76937</v>
      </c>
      <c r="E195" s="31">
        <f t="shared" si="2"/>
        <v>109881.4234</v>
      </c>
      <c r="F195" s="18" t="s">
        <v>23</v>
      </c>
      <c r="G195" s="48"/>
      <c r="H195"/>
      <c r="I195" s="16"/>
      <c r="J195"/>
      <c r="K195"/>
      <c r="L195"/>
      <c r="M195"/>
      <c r="N195"/>
      <c r="O195"/>
      <c r="P195"/>
      <c r="Q195"/>
      <c r="R195"/>
      <c r="S195"/>
      <c r="T195"/>
      <c r="U195"/>
    </row>
    <row r="196" spans="1:21" s="8" customFormat="1" ht="15" customHeight="1" x14ac:dyDescent="0.25">
      <c r="A196" s="33" t="s">
        <v>18</v>
      </c>
      <c r="B196" s="23" t="s">
        <v>81</v>
      </c>
      <c r="C196" s="56" t="s">
        <v>230</v>
      </c>
      <c r="D196" s="61">
        <v>77990</v>
      </c>
      <c r="E196" s="31">
        <f t="shared" si="2"/>
        <v>111385.318</v>
      </c>
      <c r="F196" s="18" t="s">
        <v>23</v>
      </c>
      <c r="G196" s="48"/>
      <c r="H196"/>
      <c r="I196" s="16"/>
      <c r="J196"/>
      <c r="K196"/>
      <c r="L196"/>
      <c r="M196"/>
      <c r="N196"/>
      <c r="O196"/>
      <c r="P196"/>
      <c r="Q196"/>
      <c r="R196"/>
      <c r="S196"/>
      <c r="T196"/>
      <c r="U196"/>
    </row>
    <row r="197" spans="1:21" s="8" customFormat="1" ht="15" customHeight="1" x14ac:dyDescent="0.25">
      <c r="A197" s="36" t="s">
        <v>19</v>
      </c>
      <c r="B197" s="23" t="s">
        <v>80</v>
      </c>
      <c r="C197" s="56" t="s">
        <v>230</v>
      </c>
      <c r="D197" s="61">
        <v>62926</v>
      </c>
      <c r="E197" s="31">
        <f t="shared" si="2"/>
        <v>89870.913199999995</v>
      </c>
      <c r="F197" s="18" t="s">
        <v>14</v>
      </c>
      <c r="G197" s="48"/>
      <c r="H197"/>
      <c r="I197" s="16"/>
      <c r="J197"/>
      <c r="K197"/>
      <c r="L197"/>
      <c r="M197"/>
      <c r="N197"/>
      <c r="O197"/>
      <c r="P197"/>
      <c r="Q197"/>
      <c r="R197"/>
      <c r="S197"/>
      <c r="T197"/>
      <c r="U197"/>
    </row>
    <row r="198" spans="1:21" s="8" customFormat="1" ht="15" customHeight="1" x14ac:dyDescent="0.25">
      <c r="A198" s="36" t="s">
        <v>19</v>
      </c>
      <c r="B198" s="23" t="s">
        <v>80</v>
      </c>
      <c r="C198" s="56" t="s">
        <v>230</v>
      </c>
      <c r="D198" s="61">
        <v>57635</v>
      </c>
      <c r="E198" s="31">
        <f t="shared" si="2"/>
        <v>82314.307000000001</v>
      </c>
      <c r="F198" s="18" t="s">
        <v>14</v>
      </c>
      <c r="G198" s="48"/>
      <c r="H198"/>
      <c r="I198" s="16"/>
      <c r="J198"/>
      <c r="K198"/>
      <c r="L198"/>
      <c r="M198"/>
      <c r="N198"/>
      <c r="O198"/>
      <c r="P198"/>
      <c r="Q198"/>
      <c r="R198"/>
      <c r="S198"/>
      <c r="T198"/>
      <c r="U198"/>
    </row>
    <row r="199" spans="1:21" s="8" customFormat="1" ht="15" customHeight="1" x14ac:dyDescent="0.25">
      <c r="A199" s="34" t="s">
        <v>17</v>
      </c>
      <c r="B199" s="23" t="s">
        <v>71</v>
      </c>
      <c r="C199" s="56" t="s">
        <v>230</v>
      </c>
      <c r="D199" s="61">
        <v>79115</v>
      </c>
      <c r="E199" s="31">
        <f t="shared" si="2"/>
        <v>112992.04299999999</v>
      </c>
      <c r="F199" s="18" t="s">
        <v>16</v>
      </c>
      <c r="G199" s="48"/>
      <c r="H199"/>
      <c r="I199" s="16"/>
      <c r="J199"/>
      <c r="K199"/>
      <c r="L199"/>
      <c r="M199"/>
      <c r="N199"/>
      <c r="O199"/>
      <c r="P199"/>
      <c r="Q199"/>
      <c r="R199"/>
      <c r="S199"/>
      <c r="T199"/>
      <c r="U199"/>
    </row>
    <row r="200" spans="1:21" s="8" customFormat="1" ht="15" customHeight="1" x14ac:dyDescent="0.25">
      <c r="A200" s="33" t="s">
        <v>0</v>
      </c>
      <c r="B200" s="23" t="s">
        <v>15</v>
      </c>
      <c r="C200" s="56" t="s">
        <v>230</v>
      </c>
      <c r="D200" s="61">
        <v>83373</v>
      </c>
      <c r="E200" s="31">
        <f t="shared" si="2"/>
        <v>119073.3186</v>
      </c>
      <c r="F200" s="18" t="s">
        <v>16</v>
      </c>
      <c r="G200" s="57"/>
      <c r="H200"/>
      <c r="I200" s="16"/>
      <c r="J200"/>
      <c r="K200"/>
      <c r="L200"/>
      <c r="M200"/>
      <c r="N200"/>
      <c r="O200"/>
      <c r="P200"/>
      <c r="Q200"/>
      <c r="R200"/>
      <c r="S200"/>
      <c r="T200"/>
      <c r="U200"/>
    </row>
    <row r="201" spans="1:21" s="8" customFormat="1" ht="15" customHeight="1" x14ac:dyDescent="0.25">
      <c r="A201" s="36" t="s">
        <v>17</v>
      </c>
      <c r="B201" s="23" t="s">
        <v>62</v>
      </c>
      <c r="C201" s="56" t="s">
        <v>230</v>
      </c>
      <c r="D201" s="61">
        <v>58550</v>
      </c>
      <c r="E201" s="31">
        <f t="shared" ref="E201:E265" si="3">SUM(D201*1.4282)</f>
        <v>83621.11</v>
      </c>
      <c r="F201" s="18" t="s">
        <v>45</v>
      </c>
      <c r="G201" s="48"/>
      <c r="H201"/>
      <c r="I201" s="16"/>
      <c r="J201"/>
      <c r="K201"/>
      <c r="L201"/>
      <c r="M201"/>
      <c r="N201"/>
      <c r="O201"/>
      <c r="P201"/>
      <c r="Q201"/>
      <c r="R201"/>
      <c r="S201"/>
      <c r="T201"/>
      <c r="U201"/>
    </row>
    <row r="202" spans="1:21" s="8" customFormat="1" ht="15" customHeight="1" x14ac:dyDescent="0.25">
      <c r="A202" s="36" t="s">
        <v>17</v>
      </c>
      <c r="B202" s="23" t="s">
        <v>63</v>
      </c>
      <c r="C202" s="56" t="s">
        <v>230</v>
      </c>
      <c r="D202" s="61">
        <v>38734</v>
      </c>
      <c r="E202" s="31">
        <f t="shared" si="3"/>
        <v>55319.898799999995</v>
      </c>
      <c r="F202" s="18" t="s">
        <v>45</v>
      </c>
      <c r="G202" s="48"/>
      <c r="H202"/>
      <c r="I202" s="16"/>
      <c r="J202"/>
      <c r="K202"/>
      <c r="L202"/>
      <c r="M202"/>
      <c r="N202"/>
      <c r="O202"/>
      <c r="P202"/>
      <c r="Q202"/>
      <c r="R202"/>
      <c r="S202"/>
      <c r="T202"/>
      <c r="U202"/>
    </row>
    <row r="203" spans="1:21" s="8" customFormat="1" ht="15" customHeight="1" x14ac:dyDescent="0.25">
      <c r="A203" s="34" t="s">
        <v>19</v>
      </c>
      <c r="B203" s="23" t="s">
        <v>182</v>
      </c>
      <c r="C203" s="56" t="s">
        <v>230</v>
      </c>
      <c r="D203" s="61">
        <v>26261</v>
      </c>
      <c r="E203" s="31">
        <f t="shared" si="3"/>
        <v>37505.960200000001</v>
      </c>
      <c r="F203" s="18" t="s">
        <v>42</v>
      </c>
      <c r="G203" s="57"/>
      <c r="H203"/>
      <c r="I203" s="16"/>
      <c r="J203"/>
      <c r="K203"/>
      <c r="L203"/>
      <c r="M203"/>
      <c r="N203"/>
      <c r="O203"/>
      <c r="P203"/>
      <c r="Q203"/>
      <c r="R203"/>
      <c r="S203"/>
      <c r="T203"/>
      <c r="U203"/>
    </row>
    <row r="204" spans="1:21" s="8" customFormat="1" ht="15" customHeight="1" x14ac:dyDescent="0.25">
      <c r="A204" s="33" t="s">
        <v>17</v>
      </c>
      <c r="B204" s="23" t="s">
        <v>30</v>
      </c>
      <c r="C204" s="56" t="s">
        <v>230</v>
      </c>
      <c r="D204" s="61">
        <v>23400</v>
      </c>
      <c r="E204" s="31">
        <f t="shared" si="3"/>
        <v>33419.879999999997</v>
      </c>
      <c r="F204" s="18" t="s">
        <v>31</v>
      </c>
      <c r="G204" s="48"/>
      <c r="H204"/>
      <c r="I204" s="16"/>
      <c r="J204"/>
      <c r="K204"/>
      <c r="L204"/>
      <c r="M204"/>
      <c r="N204"/>
      <c r="O204"/>
      <c r="P204"/>
      <c r="Q204"/>
      <c r="R204"/>
      <c r="S204"/>
      <c r="T204"/>
      <c r="U204"/>
    </row>
    <row r="205" spans="1:21" s="14" customFormat="1" ht="20.25" x14ac:dyDescent="0.3">
      <c r="A205" s="101" t="s">
        <v>224</v>
      </c>
      <c r="B205" s="102"/>
      <c r="C205" s="102"/>
      <c r="D205" s="102"/>
      <c r="E205" s="102"/>
      <c r="F205" s="102"/>
      <c r="G205" s="102"/>
      <c r="H205"/>
      <c r="I205" s="16"/>
      <c r="J205"/>
      <c r="K205"/>
      <c r="L205"/>
      <c r="M205"/>
      <c r="N205"/>
      <c r="O205"/>
      <c r="P205"/>
      <c r="Q205"/>
      <c r="R205"/>
      <c r="S205"/>
      <c r="T205"/>
      <c r="U205"/>
    </row>
    <row r="206" spans="1:21" s="2" customFormat="1" ht="15" customHeight="1" x14ac:dyDescent="0.25">
      <c r="A206" s="36" t="s">
        <v>221</v>
      </c>
      <c r="B206" s="20" t="s">
        <v>8</v>
      </c>
      <c r="C206" s="58" t="s">
        <v>230</v>
      </c>
      <c r="D206" s="60">
        <v>128692</v>
      </c>
      <c r="E206" s="32">
        <f t="shared" si="3"/>
        <v>183797.91439999998</v>
      </c>
      <c r="F206" s="28" t="s">
        <v>6</v>
      </c>
      <c r="G206" s="57"/>
      <c r="H206"/>
      <c r="I206" s="16"/>
      <c r="J206"/>
      <c r="K206"/>
      <c r="L206"/>
      <c r="M206"/>
      <c r="N206"/>
      <c r="O206"/>
      <c r="P206"/>
      <c r="Q206"/>
      <c r="R206"/>
      <c r="S206"/>
      <c r="T206"/>
      <c r="U206"/>
    </row>
    <row r="207" spans="1:21" s="8" customFormat="1" ht="15" customHeight="1" x14ac:dyDescent="0.25">
      <c r="A207" s="34" t="s">
        <v>0</v>
      </c>
      <c r="B207" s="23" t="s">
        <v>5</v>
      </c>
      <c r="C207" s="56" t="s">
        <v>230</v>
      </c>
      <c r="D207" s="61">
        <v>104927</v>
      </c>
      <c r="E207" s="31">
        <f t="shared" si="3"/>
        <v>149856.7414</v>
      </c>
      <c r="F207" s="18" t="s">
        <v>6</v>
      </c>
      <c r="G207" s="57"/>
      <c r="H207"/>
      <c r="I207" s="16"/>
      <c r="J207"/>
      <c r="K207"/>
      <c r="L207"/>
      <c r="M207"/>
      <c r="N207"/>
      <c r="O207"/>
      <c r="P207"/>
      <c r="Q207"/>
      <c r="R207"/>
      <c r="S207"/>
      <c r="T207"/>
      <c r="U207"/>
    </row>
    <row r="208" spans="1:21" s="8" customFormat="1" ht="15" customHeight="1" x14ac:dyDescent="0.25">
      <c r="A208" s="33" t="s">
        <v>17</v>
      </c>
      <c r="B208" s="23" t="s">
        <v>8</v>
      </c>
      <c r="C208" s="56" t="s">
        <v>230</v>
      </c>
      <c r="D208" s="61">
        <v>102890</v>
      </c>
      <c r="E208" s="31">
        <f t="shared" si="3"/>
        <v>146947.49799999999</v>
      </c>
      <c r="F208" s="18" t="s">
        <v>6</v>
      </c>
      <c r="G208" s="57"/>
      <c r="H208"/>
      <c r="I208" s="16"/>
      <c r="J208"/>
      <c r="K208"/>
      <c r="L208"/>
      <c r="M208"/>
      <c r="N208"/>
      <c r="O208"/>
      <c r="P208"/>
      <c r="Q208"/>
      <c r="R208"/>
      <c r="S208"/>
      <c r="T208"/>
      <c r="U208"/>
    </row>
    <row r="209" spans="1:21" s="8" customFormat="1" ht="15" customHeight="1" x14ac:dyDescent="0.25">
      <c r="A209" s="36" t="s">
        <v>18</v>
      </c>
      <c r="B209" s="23" t="s">
        <v>28</v>
      </c>
      <c r="C209" s="56" t="s">
        <v>230</v>
      </c>
      <c r="D209" s="61">
        <v>104603</v>
      </c>
      <c r="E209" s="31">
        <f t="shared" si="3"/>
        <v>149394.00459999999</v>
      </c>
      <c r="F209" s="18" t="s">
        <v>16</v>
      </c>
      <c r="G209" s="57"/>
      <c r="H209"/>
      <c r="I209" s="16"/>
      <c r="J209"/>
      <c r="K209"/>
      <c r="L209"/>
      <c r="M209"/>
      <c r="N209"/>
      <c r="O209"/>
      <c r="P209"/>
      <c r="Q209"/>
      <c r="R209"/>
      <c r="S209"/>
      <c r="T209"/>
      <c r="U209"/>
    </row>
    <row r="210" spans="1:21" s="14" customFormat="1" ht="15" customHeight="1" x14ac:dyDescent="0.25">
      <c r="A210" s="34" t="s">
        <v>19</v>
      </c>
      <c r="B210" s="23" t="s">
        <v>22</v>
      </c>
      <c r="C210" s="56" t="s">
        <v>230</v>
      </c>
      <c r="D210" s="61">
        <v>64192</v>
      </c>
      <c r="E210" s="31">
        <f t="shared" si="3"/>
        <v>91679.0144</v>
      </c>
      <c r="F210" s="18" t="s">
        <v>23</v>
      </c>
      <c r="G210" s="46" t="s">
        <v>248</v>
      </c>
      <c r="H210"/>
      <c r="I210" s="16">
        <v>1</v>
      </c>
      <c r="J210"/>
      <c r="K210"/>
      <c r="L210"/>
      <c r="M210"/>
      <c r="N210"/>
      <c r="O210"/>
      <c r="P210"/>
      <c r="Q210"/>
      <c r="R210"/>
      <c r="S210"/>
      <c r="T210"/>
      <c r="U210"/>
    </row>
    <row r="211" spans="1:21" s="14" customFormat="1" ht="15" customHeight="1" x14ac:dyDescent="0.25">
      <c r="A211" s="34" t="s">
        <v>19</v>
      </c>
      <c r="B211" s="23" t="s">
        <v>22</v>
      </c>
      <c r="C211" s="56" t="s">
        <v>230</v>
      </c>
      <c r="D211" s="61">
        <v>75702</v>
      </c>
      <c r="E211" s="31">
        <f t="shared" si="3"/>
        <v>108117.59639999999</v>
      </c>
      <c r="F211" s="18" t="s">
        <v>23</v>
      </c>
      <c r="G211" s="46"/>
      <c r="H211"/>
      <c r="I211" s="16"/>
      <c r="J211"/>
      <c r="K211"/>
      <c r="L211"/>
      <c r="M211"/>
      <c r="N211"/>
      <c r="O211"/>
      <c r="P211"/>
      <c r="Q211"/>
      <c r="R211"/>
      <c r="S211"/>
      <c r="T211"/>
      <c r="U211"/>
    </row>
    <row r="212" spans="1:21" s="14" customFormat="1" ht="15" customHeight="1" x14ac:dyDescent="0.25">
      <c r="A212" s="34" t="s">
        <v>19</v>
      </c>
      <c r="B212" s="23" t="s">
        <v>22</v>
      </c>
      <c r="C212" s="56" t="s">
        <v>230</v>
      </c>
      <c r="D212" s="61">
        <v>64192</v>
      </c>
      <c r="E212" s="31">
        <f t="shared" si="3"/>
        <v>91679.0144</v>
      </c>
      <c r="F212" s="18" t="s">
        <v>23</v>
      </c>
      <c r="G212" s="46" t="s">
        <v>248</v>
      </c>
      <c r="H212"/>
      <c r="I212" s="16">
        <v>1</v>
      </c>
      <c r="J212"/>
      <c r="K212"/>
      <c r="L212"/>
      <c r="M212"/>
      <c r="N212"/>
      <c r="O212"/>
      <c r="P212"/>
      <c r="Q212"/>
      <c r="R212"/>
      <c r="S212"/>
      <c r="T212"/>
      <c r="U212"/>
    </row>
    <row r="213" spans="1:21" s="8" customFormat="1" ht="15" customHeight="1" x14ac:dyDescent="0.25">
      <c r="A213" s="33" t="s">
        <v>18</v>
      </c>
      <c r="B213" s="23" t="s">
        <v>35</v>
      </c>
      <c r="C213" s="56" t="s">
        <v>230</v>
      </c>
      <c r="D213" s="61">
        <v>53000</v>
      </c>
      <c r="E213" s="31">
        <f t="shared" si="3"/>
        <v>75694.599999999991</v>
      </c>
      <c r="F213" s="18" t="s">
        <v>14</v>
      </c>
      <c r="G213" s="57"/>
      <c r="H213"/>
      <c r="I213" s="16"/>
      <c r="J213"/>
      <c r="K213"/>
      <c r="L213"/>
      <c r="M213"/>
      <c r="N213"/>
      <c r="O213"/>
      <c r="P213"/>
      <c r="Q213"/>
      <c r="R213"/>
      <c r="S213"/>
      <c r="T213"/>
      <c r="U213"/>
    </row>
    <row r="214" spans="1:21" s="8" customFormat="1" ht="15" customHeight="1" x14ac:dyDescent="0.25">
      <c r="A214" s="36" t="s">
        <v>17</v>
      </c>
      <c r="B214" s="23" t="s">
        <v>28</v>
      </c>
      <c r="C214" s="56" t="s">
        <v>230</v>
      </c>
      <c r="D214" s="61">
        <v>100157</v>
      </c>
      <c r="E214" s="31">
        <f t="shared" si="3"/>
        <v>143044.2274</v>
      </c>
      <c r="F214" s="18" t="s">
        <v>16</v>
      </c>
      <c r="G214" s="57"/>
      <c r="H214"/>
      <c r="I214" s="16"/>
      <c r="J214"/>
      <c r="K214"/>
      <c r="L214"/>
      <c r="M214"/>
      <c r="N214"/>
      <c r="O214"/>
      <c r="P214"/>
      <c r="Q214"/>
      <c r="R214"/>
      <c r="S214"/>
      <c r="T214"/>
      <c r="U214"/>
    </row>
    <row r="215" spans="1:21" s="8" customFormat="1" ht="15" customHeight="1" x14ac:dyDescent="0.25">
      <c r="A215" s="34" t="s">
        <v>18</v>
      </c>
      <c r="B215" s="23" t="s">
        <v>20</v>
      </c>
      <c r="C215" s="56" t="s">
        <v>230</v>
      </c>
      <c r="D215" s="61">
        <v>46631</v>
      </c>
      <c r="E215" s="31">
        <f t="shared" si="3"/>
        <v>66598.394199999995</v>
      </c>
      <c r="F215" s="18" t="s">
        <v>14</v>
      </c>
      <c r="G215" s="65" t="s">
        <v>248</v>
      </c>
      <c r="H215"/>
      <c r="I215" s="16">
        <v>1</v>
      </c>
      <c r="J215"/>
      <c r="K215"/>
      <c r="L215"/>
      <c r="M215"/>
      <c r="N215"/>
      <c r="O215"/>
      <c r="P215"/>
      <c r="Q215"/>
      <c r="R215"/>
      <c r="S215"/>
      <c r="T215"/>
      <c r="U215"/>
    </row>
    <row r="216" spans="1:21" s="8" customFormat="1" ht="15" customHeight="1" x14ac:dyDescent="0.25">
      <c r="A216" s="34" t="s">
        <v>18</v>
      </c>
      <c r="B216" s="23" t="s">
        <v>22</v>
      </c>
      <c r="C216" s="56" t="s">
        <v>230</v>
      </c>
      <c r="D216" s="61">
        <v>66378</v>
      </c>
      <c r="E216" s="31">
        <f t="shared" si="3"/>
        <v>94801.059599999993</v>
      </c>
      <c r="F216" s="18" t="s">
        <v>23</v>
      </c>
      <c r="G216" s="57"/>
      <c r="H216"/>
      <c r="I216" s="16"/>
      <c r="J216"/>
      <c r="K216"/>
      <c r="L216"/>
      <c r="M216"/>
      <c r="N216"/>
      <c r="O216"/>
      <c r="P216"/>
      <c r="Q216"/>
      <c r="R216"/>
      <c r="S216"/>
      <c r="T216"/>
      <c r="U216"/>
    </row>
    <row r="217" spans="1:21" s="8" customFormat="1" ht="15" customHeight="1" x14ac:dyDescent="0.25">
      <c r="A217" s="34" t="s">
        <v>18</v>
      </c>
      <c r="B217" s="23" t="s">
        <v>28</v>
      </c>
      <c r="C217" s="56" t="s">
        <v>230</v>
      </c>
      <c r="D217" s="61">
        <v>101281</v>
      </c>
      <c r="E217" s="31">
        <f t="shared" si="3"/>
        <v>144649.52419999999</v>
      </c>
      <c r="F217" s="18" t="s">
        <v>16</v>
      </c>
      <c r="G217" s="57"/>
      <c r="H217"/>
      <c r="I217" s="16"/>
      <c r="J217"/>
      <c r="K217"/>
      <c r="L217"/>
      <c r="M217"/>
      <c r="N217"/>
      <c r="O217"/>
      <c r="P217"/>
      <c r="Q217"/>
      <c r="R217"/>
      <c r="S217"/>
      <c r="T217"/>
      <c r="U217"/>
    </row>
    <row r="218" spans="1:21" s="8" customFormat="1" ht="15" customHeight="1" x14ac:dyDescent="0.25">
      <c r="A218" s="34" t="s">
        <v>18</v>
      </c>
      <c r="B218" s="23" t="s">
        <v>22</v>
      </c>
      <c r="C218" s="56" t="s">
        <v>230</v>
      </c>
      <c r="D218" s="61">
        <v>74121</v>
      </c>
      <c r="E218" s="31">
        <f t="shared" si="3"/>
        <v>105859.61219999999</v>
      </c>
      <c r="F218" s="18" t="s">
        <v>23</v>
      </c>
      <c r="G218" s="57"/>
      <c r="H218"/>
      <c r="I218" s="16"/>
      <c r="J218"/>
      <c r="K218"/>
      <c r="L218"/>
      <c r="M218"/>
      <c r="N218"/>
      <c r="O218"/>
      <c r="P218"/>
      <c r="Q218"/>
      <c r="R218"/>
      <c r="S218"/>
      <c r="T218"/>
      <c r="U218"/>
    </row>
    <row r="219" spans="1:21" s="8" customFormat="1" ht="15" customHeight="1" x14ac:dyDescent="0.25">
      <c r="A219" s="33" t="s">
        <v>17</v>
      </c>
      <c r="B219" s="23" t="s">
        <v>28</v>
      </c>
      <c r="C219" s="56" t="s">
        <v>230</v>
      </c>
      <c r="D219" s="61">
        <v>95841</v>
      </c>
      <c r="E219" s="31">
        <f t="shared" si="3"/>
        <v>136880.11619999999</v>
      </c>
      <c r="F219" s="18" t="s">
        <v>16</v>
      </c>
      <c r="G219" s="57"/>
      <c r="H219"/>
      <c r="I219" s="16"/>
      <c r="J219"/>
      <c r="K219"/>
      <c r="L219"/>
      <c r="M219"/>
      <c r="N219"/>
      <c r="O219"/>
      <c r="P219"/>
      <c r="Q219"/>
      <c r="R219"/>
      <c r="S219"/>
      <c r="T219"/>
      <c r="U219"/>
    </row>
    <row r="220" spans="1:21" s="8" customFormat="1" ht="15" customHeight="1" x14ac:dyDescent="0.25">
      <c r="A220" s="36" t="s">
        <v>18</v>
      </c>
      <c r="B220" s="23" t="s">
        <v>22</v>
      </c>
      <c r="C220" s="56" t="s">
        <v>230</v>
      </c>
      <c r="D220" s="61">
        <v>75604</v>
      </c>
      <c r="E220" s="31">
        <f t="shared" si="3"/>
        <v>107977.63279999999</v>
      </c>
      <c r="F220" s="18" t="s">
        <v>23</v>
      </c>
      <c r="G220" s="57"/>
      <c r="H220"/>
      <c r="I220" s="16"/>
      <c r="J220"/>
      <c r="K220"/>
      <c r="L220"/>
      <c r="M220"/>
      <c r="N220"/>
      <c r="O220"/>
      <c r="P220"/>
      <c r="Q220"/>
      <c r="R220"/>
      <c r="S220"/>
      <c r="T220"/>
      <c r="U220"/>
    </row>
    <row r="221" spans="1:21" s="8" customFormat="1" ht="15" customHeight="1" x14ac:dyDescent="0.25">
      <c r="A221" s="34" t="s">
        <v>17</v>
      </c>
      <c r="B221" s="23" t="s">
        <v>34</v>
      </c>
      <c r="C221" s="56" t="s">
        <v>230</v>
      </c>
      <c r="D221" s="61">
        <v>86972</v>
      </c>
      <c r="E221" s="31">
        <f t="shared" si="3"/>
        <v>124213.41039999999</v>
      </c>
      <c r="F221" s="18" t="s">
        <v>23</v>
      </c>
      <c r="G221" s="57" t="s">
        <v>248</v>
      </c>
      <c r="H221"/>
      <c r="I221" s="16">
        <v>1</v>
      </c>
      <c r="J221"/>
      <c r="K221"/>
      <c r="L221"/>
      <c r="M221"/>
      <c r="N221"/>
      <c r="O221"/>
      <c r="P221"/>
      <c r="Q221"/>
      <c r="R221"/>
      <c r="S221"/>
      <c r="T221"/>
      <c r="U221"/>
    </row>
    <row r="222" spans="1:21" s="8" customFormat="1" ht="15" customHeight="1" x14ac:dyDescent="0.25">
      <c r="A222" s="33" t="s">
        <v>18</v>
      </c>
      <c r="B222" s="23" t="s">
        <v>20</v>
      </c>
      <c r="C222" s="56" t="s">
        <v>230</v>
      </c>
      <c r="D222" s="61">
        <v>44755</v>
      </c>
      <c r="E222" s="31">
        <f t="shared" si="3"/>
        <v>63919.090999999993</v>
      </c>
      <c r="F222" s="18" t="s">
        <v>14</v>
      </c>
      <c r="G222" s="57"/>
      <c r="H222"/>
      <c r="I222" s="16"/>
      <c r="J222"/>
      <c r="K222"/>
      <c r="L222"/>
      <c r="M222"/>
      <c r="N222"/>
      <c r="O222"/>
      <c r="P222"/>
      <c r="Q222"/>
      <c r="R222"/>
      <c r="S222"/>
      <c r="T222"/>
      <c r="U222"/>
    </row>
    <row r="223" spans="1:21" s="8" customFormat="1" ht="15" customHeight="1" x14ac:dyDescent="0.25">
      <c r="A223" s="36" t="s">
        <v>0</v>
      </c>
      <c r="B223" s="23" t="s">
        <v>13</v>
      </c>
      <c r="C223" s="56" t="s">
        <v>230</v>
      </c>
      <c r="D223" s="61">
        <v>52103</v>
      </c>
      <c r="E223" s="31">
        <f t="shared" si="3"/>
        <v>74413.5046</v>
      </c>
      <c r="F223" s="18" t="s">
        <v>14</v>
      </c>
      <c r="G223" s="57"/>
      <c r="H223"/>
      <c r="I223" s="16"/>
      <c r="J223"/>
      <c r="K223"/>
      <c r="L223"/>
      <c r="M223"/>
      <c r="N223"/>
      <c r="O223"/>
      <c r="P223"/>
      <c r="Q223"/>
      <c r="R223"/>
      <c r="S223"/>
      <c r="T223"/>
      <c r="U223"/>
    </row>
    <row r="224" spans="1:21" s="8" customFormat="1" ht="15" customHeight="1" x14ac:dyDescent="0.25">
      <c r="A224" s="36" t="s">
        <v>0</v>
      </c>
      <c r="B224" s="23" t="s">
        <v>15</v>
      </c>
      <c r="C224" s="56" t="s">
        <v>230</v>
      </c>
      <c r="D224" s="61">
        <v>99807</v>
      </c>
      <c r="E224" s="31">
        <f t="shared" si="3"/>
        <v>142544.35739999998</v>
      </c>
      <c r="F224" s="18" t="s">
        <v>16</v>
      </c>
      <c r="G224" s="57"/>
      <c r="H224"/>
      <c r="I224" s="16"/>
      <c r="J224"/>
      <c r="K224"/>
      <c r="L224"/>
      <c r="M224"/>
      <c r="N224"/>
      <c r="O224"/>
      <c r="P224"/>
      <c r="Q224"/>
      <c r="R224"/>
      <c r="S224"/>
      <c r="T224"/>
      <c r="U224"/>
    </row>
    <row r="225" spans="1:21" s="8" customFormat="1" ht="15" customHeight="1" x14ac:dyDescent="0.25">
      <c r="A225" s="34" t="s">
        <v>17</v>
      </c>
      <c r="B225" s="23" t="s">
        <v>34</v>
      </c>
      <c r="C225" s="56" t="s">
        <v>230</v>
      </c>
      <c r="D225" s="61">
        <v>68053</v>
      </c>
      <c r="E225" s="31">
        <f t="shared" si="3"/>
        <v>97193.294599999994</v>
      </c>
      <c r="F225" s="18" t="s">
        <v>23</v>
      </c>
      <c r="G225" s="57"/>
      <c r="H225"/>
      <c r="I225" s="16"/>
      <c r="J225"/>
      <c r="K225"/>
      <c r="L225"/>
      <c r="M225"/>
      <c r="N225"/>
      <c r="O225"/>
      <c r="P225"/>
      <c r="Q225"/>
      <c r="R225"/>
      <c r="S225"/>
      <c r="T225"/>
      <c r="U225"/>
    </row>
    <row r="226" spans="1:21" s="8" customFormat="1" ht="15" customHeight="1" x14ac:dyDescent="0.25">
      <c r="A226" s="33" t="s">
        <v>18</v>
      </c>
      <c r="B226" s="23" t="s">
        <v>20</v>
      </c>
      <c r="C226" s="56" t="s">
        <v>230</v>
      </c>
      <c r="D226" s="61">
        <v>50702</v>
      </c>
      <c r="E226" s="31">
        <f t="shared" si="3"/>
        <v>72412.596399999995</v>
      </c>
      <c r="F226" s="18" t="s">
        <v>14</v>
      </c>
      <c r="G226" s="57" t="s">
        <v>248</v>
      </c>
      <c r="H226"/>
      <c r="I226" s="16">
        <v>1</v>
      </c>
      <c r="J226"/>
      <c r="K226"/>
      <c r="L226"/>
      <c r="M226"/>
      <c r="N226"/>
      <c r="O226"/>
      <c r="P226"/>
      <c r="Q226"/>
      <c r="R226"/>
      <c r="S226"/>
      <c r="T226"/>
      <c r="U226"/>
    </row>
    <row r="227" spans="1:21" s="8" customFormat="1" ht="15" customHeight="1" x14ac:dyDescent="0.25">
      <c r="A227" s="33" t="s">
        <v>18</v>
      </c>
      <c r="B227" s="23" t="s">
        <v>34</v>
      </c>
      <c r="C227" s="56" t="s">
        <v>230</v>
      </c>
      <c r="D227" s="61">
        <v>54156</v>
      </c>
      <c r="E227" s="31">
        <f t="shared" si="3"/>
        <v>77345.599199999997</v>
      </c>
      <c r="F227" s="18" t="s">
        <v>23</v>
      </c>
      <c r="G227" s="57"/>
      <c r="H227"/>
      <c r="I227" s="16"/>
      <c r="J227"/>
      <c r="K227"/>
      <c r="L227"/>
      <c r="M227"/>
      <c r="N227"/>
      <c r="O227"/>
      <c r="P227"/>
      <c r="Q227"/>
      <c r="R227"/>
      <c r="S227"/>
      <c r="T227"/>
      <c r="U227"/>
    </row>
    <row r="228" spans="1:21" s="8" customFormat="1" ht="15" customHeight="1" x14ac:dyDescent="0.25">
      <c r="A228" s="33" t="s">
        <v>18</v>
      </c>
      <c r="B228" s="23" t="s">
        <v>34</v>
      </c>
      <c r="C228" s="56" t="s">
        <v>230</v>
      </c>
      <c r="D228" s="61">
        <v>60001</v>
      </c>
      <c r="E228" s="31">
        <f t="shared" si="3"/>
        <v>85693.428199999995</v>
      </c>
      <c r="F228" s="18" t="s">
        <v>23</v>
      </c>
      <c r="G228" s="57" t="s">
        <v>248</v>
      </c>
      <c r="H228"/>
      <c r="I228" s="16">
        <v>1</v>
      </c>
      <c r="J228"/>
      <c r="K228"/>
      <c r="L228"/>
      <c r="M228"/>
      <c r="N228"/>
      <c r="O228"/>
      <c r="P228"/>
      <c r="Q228"/>
      <c r="R228"/>
      <c r="S228"/>
      <c r="T228"/>
      <c r="U228"/>
    </row>
    <row r="229" spans="1:21" s="8" customFormat="1" ht="15" customHeight="1" x14ac:dyDescent="0.25">
      <c r="A229" s="33" t="s">
        <v>18</v>
      </c>
      <c r="B229" s="23" t="s">
        <v>34</v>
      </c>
      <c r="C229" s="56" t="s">
        <v>230</v>
      </c>
      <c r="D229" s="61">
        <v>54156</v>
      </c>
      <c r="E229" s="31">
        <f t="shared" si="3"/>
        <v>77345.599199999997</v>
      </c>
      <c r="F229" s="18" t="s">
        <v>23</v>
      </c>
      <c r="G229" s="57"/>
      <c r="H229"/>
      <c r="I229" s="16"/>
      <c r="J229"/>
      <c r="K229"/>
      <c r="L229"/>
      <c r="M229"/>
      <c r="N229"/>
      <c r="O229"/>
      <c r="P229"/>
      <c r="Q229"/>
      <c r="R229"/>
      <c r="S229"/>
      <c r="T229"/>
      <c r="U229"/>
    </row>
    <row r="230" spans="1:21" s="8" customFormat="1" ht="15" customHeight="1" x14ac:dyDescent="0.25">
      <c r="A230" s="36" t="s">
        <v>17</v>
      </c>
      <c r="B230" s="23" t="s">
        <v>13</v>
      </c>
      <c r="C230" s="56" t="s">
        <v>230</v>
      </c>
      <c r="D230" s="61">
        <v>56348</v>
      </c>
      <c r="E230" s="31">
        <f t="shared" si="3"/>
        <v>80476.213599999988</v>
      </c>
      <c r="F230" s="18" t="s">
        <v>14</v>
      </c>
      <c r="G230" s="57"/>
      <c r="H230"/>
      <c r="I230" s="16"/>
      <c r="J230"/>
      <c r="K230"/>
      <c r="L230"/>
      <c r="M230"/>
      <c r="N230"/>
      <c r="O230"/>
      <c r="P230"/>
      <c r="Q230"/>
      <c r="R230"/>
      <c r="S230"/>
      <c r="T230"/>
      <c r="U230"/>
    </row>
    <row r="231" spans="1:21" s="8" customFormat="1" ht="15" customHeight="1" x14ac:dyDescent="0.25">
      <c r="A231" s="36" t="s">
        <v>17</v>
      </c>
      <c r="B231" s="23" t="s">
        <v>15</v>
      </c>
      <c r="C231" s="56" t="s">
        <v>230</v>
      </c>
      <c r="D231" s="61">
        <v>87815</v>
      </c>
      <c r="E231" s="31">
        <f t="shared" si="3"/>
        <v>125417.38299999999</v>
      </c>
      <c r="F231" s="18" t="s">
        <v>16</v>
      </c>
      <c r="G231" s="57"/>
      <c r="H231"/>
      <c r="I231" s="16"/>
      <c r="J231"/>
      <c r="K231"/>
      <c r="L231"/>
      <c r="M231"/>
      <c r="N231"/>
      <c r="O231"/>
      <c r="P231"/>
      <c r="Q231"/>
      <c r="R231"/>
      <c r="S231"/>
      <c r="T231"/>
      <c r="U231"/>
    </row>
    <row r="232" spans="1:21" s="8" customFormat="1" ht="15" customHeight="1" x14ac:dyDescent="0.25">
      <c r="A232" s="36" t="s">
        <v>17</v>
      </c>
      <c r="B232" s="23" t="s">
        <v>34</v>
      </c>
      <c r="C232" s="56" t="s">
        <v>230</v>
      </c>
      <c r="D232" s="61">
        <v>67320</v>
      </c>
      <c r="E232" s="31">
        <f t="shared" si="3"/>
        <v>96146.423999999999</v>
      </c>
      <c r="F232" s="18" t="s">
        <v>23</v>
      </c>
      <c r="G232" s="57"/>
      <c r="H232"/>
      <c r="I232" s="16"/>
      <c r="J232"/>
      <c r="K232"/>
      <c r="L232"/>
      <c r="M232"/>
      <c r="N232"/>
      <c r="O232"/>
      <c r="P232"/>
      <c r="Q232"/>
      <c r="R232"/>
      <c r="S232"/>
      <c r="T232"/>
      <c r="U232"/>
    </row>
    <row r="233" spans="1:21" s="14" customFormat="1" ht="20.25" x14ac:dyDescent="0.3">
      <c r="A233" s="101" t="s">
        <v>223</v>
      </c>
      <c r="B233" s="102"/>
      <c r="C233" s="102"/>
      <c r="D233" s="102"/>
      <c r="E233" s="102"/>
      <c r="F233" s="102"/>
      <c r="G233" s="102"/>
      <c r="H233"/>
      <c r="I233" s="16"/>
      <c r="J233"/>
      <c r="K233"/>
      <c r="L233"/>
      <c r="M233"/>
      <c r="N233"/>
      <c r="O233"/>
      <c r="P233"/>
      <c r="Q233"/>
      <c r="R233"/>
      <c r="S233"/>
      <c r="T233"/>
      <c r="U233"/>
    </row>
    <row r="234" spans="1:21" s="2" customFormat="1" ht="15" customHeight="1" x14ac:dyDescent="0.25">
      <c r="A234" s="36" t="s">
        <v>221</v>
      </c>
      <c r="B234" s="20" t="s">
        <v>7</v>
      </c>
      <c r="C234" s="58" t="s">
        <v>230</v>
      </c>
      <c r="D234" s="60">
        <v>112367</v>
      </c>
      <c r="E234" s="32">
        <f t="shared" si="3"/>
        <v>160482.54939999999</v>
      </c>
      <c r="F234" s="28" t="s">
        <v>11</v>
      </c>
      <c r="G234" s="57"/>
      <c r="H234"/>
      <c r="I234" s="16"/>
      <c r="J234"/>
      <c r="K234"/>
      <c r="L234"/>
      <c r="M234"/>
      <c r="N234"/>
      <c r="O234"/>
      <c r="P234"/>
      <c r="Q234"/>
      <c r="R234"/>
      <c r="S234"/>
      <c r="T234"/>
      <c r="U234"/>
    </row>
    <row r="235" spans="1:21" s="14" customFormat="1" ht="15" customHeight="1" x14ac:dyDescent="0.25">
      <c r="A235" s="34" t="s">
        <v>0</v>
      </c>
      <c r="B235" s="23" t="s">
        <v>87</v>
      </c>
      <c r="C235" s="56" t="s">
        <v>230</v>
      </c>
      <c r="D235" s="61">
        <v>100000</v>
      </c>
      <c r="E235" s="31">
        <f t="shared" ref="E235" si="4">SUM(D235*1.4282)</f>
        <v>142820</v>
      </c>
      <c r="F235" s="18" t="s">
        <v>6</v>
      </c>
      <c r="G235" s="48"/>
      <c r="H235"/>
      <c r="I235" s="16"/>
      <c r="J235"/>
      <c r="K235"/>
      <c r="L235"/>
      <c r="M235"/>
      <c r="N235"/>
      <c r="O235"/>
      <c r="P235"/>
      <c r="Q235"/>
      <c r="R235"/>
      <c r="S235"/>
      <c r="T235"/>
      <c r="U235"/>
    </row>
    <row r="236" spans="1:21" s="8" customFormat="1" ht="15" customHeight="1" x14ac:dyDescent="0.25">
      <c r="A236" s="33" t="s">
        <v>17</v>
      </c>
      <c r="B236" s="23" t="s">
        <v>82</v>
      </c>
      <c r="C236" s="56" t="s">
        <v>230</v>
      </c>
      <c r="D236" s="61">
        <v>79565</v>
      </c>
      <c r="E236" s="31">
        <f t="shared" si="3"/>
        <v>113634.73299999999</v>
      </c>
      <c r="F236" s="18" t="s">
        <v>16</v>
      </c>
      <c r="G236" s="48"/>
      <c r="H236"/>
      <c r="I236" s="16"/>
      <c r="J236"/>
      <c r="K236"/>
      <c r="L236"/>
      <c r="M236"/>
      <c r="N236"/>
      <c r="O236"/>
      <c r="P236"/>
      <c r="Q236"/>
      <c r="R236"/>
      <c r="S236"/>
      <c r="T236"/>
      <c r="U236"/>
    </row>
    <row r="237" spans="1:21" s="8" customFormat="1" ht="15" customHeight="1" x14ac:dyDescent="0.25">
      <c r="A237" s="36" t="s">
        <v>18</v>
      </c>
      <c r="B237" s="23" t="s">
        <v>83</v>
      </c>
      <c r="C237" s="56" t="s">
        <v>230</v>
      </c>
      <c r="D237" s="61">
        <v>55156</v>
      </c>
      <c r="E237" s="31">
        <f t="shared" si="3"/>
        <v>78773.799199999994</v>
      </c>
      <c r="F237" s="18" t="s">
        <v>14</v>
      </c>
      <c r="G237" s="48"/>
      <c r="H237"/>
      <c r="I237" s="16"/>
      <c r="J237"/>
      <c r="K237"/>
      <c r="L237"/>
      <c r="M237"/>
      <c r="N237"/>
      <c r="O237"/>
      <c r="P237"/>
      <c r="Q237"/>
      <c r="R237"/>
      <c r="S237"/>
      <c r="T237"/>
      <c r="U237"/>
    </row>
    <row r="238" spans="1:21" s="8" customFormat="1" ht="15" customHeight="1" x14ac:dyDescent="0.25">
      <c r="A238" s="36" t="s">
        <v>18</v>
      </c>
      <c r="B238" s="23" t="s">
        <v>84</v>
      </c>
      <c r="C238" s="56" t="s">
        <v>230</v>
      </c>
      <c r="D238" s="61">
        <v>75111</v>
      </c>
      <c r="E238" s="31">
        <f t="shared" si="3"/>
        <v>107273.53019999999</v>
      </c>
      <c r="F238" s="18" t="s">
        <v>23</v>
      </c>
      <c r="G238" s="48"/>
      <c r="H238"/>
      <c r="I238" s="16"/>
      <c r="J238"/>
      <c r="K238"/>
      <c r="L238"/>
      <c r="M238"/>
      <c r="N238"/>
      <c r="O238"/>
      <c r="P238"/>
      <c r="Q238"/>
      <c r="R238"/>
      <c r="S238"/>
      <c r="T238"/>
      <c r="U238"/>
    </row>
    <row r="239" spans="1:21" s="8" customFormat="1" ht="15" customHeight="1" x14ac:dyDescent="0.25">
      <c r="A239" s="34" t="s">
        <v>19</v>
      </c>
      <c r="B239" s="23" t="s">
        <v>83</v>
      </c>
      <c r="C239" s="56" t="s">
        <v>230</v>
      </c>
      <c r="D239" s="61">
        <v>52954</v>
      </c>
      <c r="E239" s="31">
        <f t="shared" si="3"/>
        <v>75628.902799999996</v>
      </c>
      <c r="F239" s="18" t="s">
        <v>14</v>
      </c>
      <c r="G239" s="48"/>
      <c r="H239"/>
      <c r="I239" s="16"/>
      <c r="J239"/>
      <c r="K239"/>
      <c r="L239"/>
      <c r="M239"/>
      <c r="N239"/>
      <c r="O239"/>
      <c r="P239"/>
      <c r="Q239"/>
      <c r="R239"/>
      <c r="S239"/>
      <c r="T239"/>
      <c r="U239"/>
    </row>
    <row r="240" spans="1:21" s="8" customFormat="1" ht="15" customHeight="1" x14ac:dyDescent="0.25">
      <c r="A240" s="34" t="s">
        <v>19</v>
      </c>
      <c r="B240" s="23" t="s">
        <v>83</v>
      </c>
      <c r="C240" s="56" t="s">
        <v>230</v>
      </c>
      <c r="D240" s="61">
        <v>55155</v>
      </c>
      <c r="E240" s="31">
        <f t="shared" si="3"/>
        <v>78772.370999999999</v>
      </c>
      <c r="F240" s="18" t="s">
        <v>14</v>
      </c>
      <c r="G240" s="48"/>
      <c r="H240"/>
      <c r="I240" s="16"/>
      <c r="J240"/>
      <c r="K240"/>
      <c r="L240"/>
      <c r="M240"/>
      <c r="N240"/>
      <c r="O240"/>
      <c r="P240"/>
      <c r="Q240"/>
      <c r="R240"/>
      <c r="S240"/>
      <c r="T240"/>
      <c r="U240"/>
    </row>
    <row r="241" spans="1:21" ht="15" customHeight="1" x14ac:dyDescent="0.25">
      <c r="A241" s="34" t="s">
        <v>19</v>
      </c>
      <c r="B241" s="23" t="s">
        <v>83</v>
      </c>
      <c r="C241" s="56" t="s">
        <v>230</v>
      </c>
      <c r="D241" s="61">
        <v>56610</v>
      </c>
      <c r="E241" s="31">
        <f t="shared" si="3"/>
        <v>80850.402000000002</v>
      </c>
      <c r="F241" s="18" t="s">
        <v>14</v>
      </c>
      <c r="G241" s="48"/>
    </row>
    <row r="242" spans="1:21" ht="15" customHeight="1" x14ac:dyDescent="0.25">
      <c r="A242" s="33" t="s">
        <v>0</v>
      </c>
      <c r="B242" s="23" t="s">
        <v>13</v>
      </c>
      <c r="C242" s="56" t="s">
        <v>230</v>
      </c>
      <c r="D242" s="61">
        <v>48000</v>
      </c>
      <c r="E242" s="31">
        <f t="shared" si="3"/>
        <v>68553.599999999991</v>
      </c>
      <c r="F242" s="18" t="s">
        <v>14</v>
      </c>
      <c r="G242" s="48"/>
    </row>
    <row r="243" spans="1:21" s="7" customFormat="1" ht="15" customHeight="1" x14ac:dyDescent="0.25">
      <c r="A243" s="33" t="s">
        <v>18</v>
      </c>
      <c r="B243" s="23" t="s">
        <v>55</v>
      </c>
      <c r="C243" s="56" t="s">
        <v>230</v>
      </c>
      <c r="D243" s="61">
        <v>58922</v>
      </c>
      <c r="E243" s="31">
        <f t="shared" si="3"/>
        <v>84152.400399999999</v>
      </c>
      <c r="F243" s="18" t="s">
        <v>14</v>
      </c>
      <c r="G243" s="48" t="s">
        <v>248</v>
      </c>
      <c r="H243"/>
      <c r="I243" s="16">
        <v>1</v>
      </c>
      <c r="J243"/>
      <c r="K243"/>
      <c r="L243"/>
      <c r="M243"/>
      <c r="N243"/>
      <c r="O243"/>
      <c r="P243"/>
      <c r="Q243"/>
      <c r="R243"/>
      <c r="S243"/>
      <c r="T243"/>
      <c r="U243"/>
    </row>
    <row r="244" spans="1:21" ht="15" customHeight="1" x14ac:dyDescent="0.25">
      <c r="A244" s="33" t="s">
        <v>0</v>
      </c>
      <c r="B244" s="23" t="s">
        <v>85</v>
      </c>
      <c r="C244" s="56" t="s">
        <v>230</v>
      </c>
      <c r="D244" s="61">
        <v>91764</v>
      </c>
      <c r="E244" s="31">
        <f t="shared" si="3"/>
        <v>131057.34479999999</v>
      </c>
      <c r="F244" s="18" t="s">
        <v>16</v>
      </c>
      <c r="G244" s="48" t="s">
        <v>248</v>
      </c>
      <c r="I244" s="16">
        <v>1</v>
      </c>
    </row>
    <row r="245" spans="1:21" ht="15" customHeight="1" x14ac:dyDescent="0.25">
      <c r="A245" s="36" t="s">
        <v>17</v>
      </c>
      <c r="B245" s="23" t="s">
        <v>88</v>
      </c>
      <c r="C245" s="56" t="s">
        <v>230</v>
      </c>
      <c r="D245" s="61">
        <v>87134</v>
      </c>
      <c r="E245" s="31">
        <f t="shared" si="3"/>
        <v>124444.77879999999</v>
      </c>
      <c r="F245" s="18" t="s">
        <v>16</v>
      </c>
      <c r="G245" s="48" t="s">
        <v>204</v>
      </c>
    </row>
    <row r="246" spans="1:21" s="7" customFormat="1" ht="15" customHeight="1" x14ac:dyDescent="0.25">
      <c r="A246" s="34" t="s">
        <v>18</v>
      </c>
      <c r="B246" s="23" t="s">
        <v>89</v>
      </c>
      <c r="C246" s="56" t="s">
        <v>230</v>
      </c>
      <c r="D246" s="61">
        <v>72000</v>
      </c>
      <c r="E246" s="31">
        <f t="shared" si="3"/>
        <v>102830.39999999999</v>
      </c>
      <c r="F246" s="18" t="s">
        <v>23</v>
      </c>
      <c r="G246" s="48"/>
      <c r="H246"/>
      <c r="I246" s="16"/>
      <c r="J246"/>
      <c r="K246"/>
      <c r="L246"/>
      <c r="M246"/>
      <c r="N246"/>
      <c r="O246"/>
      <c r="P246"/>
      <c r="Q246"/>
      <c r="R246"/>
      <c r="S246"/>
      <c r="T246"/>
      <c r="U246"/>
    </row>
    <row r="247" spans="1:21" ht="15" customHeight="1" x14ac:dyDescent="0.25">
      <c r="A247" s="33" t="s">
        <v>77</v>
      </c>
      <c r="B247" s="23" t="s">
        <v>91</v>
      </c>
      <c r="C247" s="56" t="s">
        <v>230</v>
      </c>
      <c r="D247" s="61">
        <v>54417</v>
      </c>
      <c r="E247" s="31">
        <f t="shared" si="3"/>
        <v>77718.359400000001</v>
      </c>
      <c r="F247" s="18" t="s">
        <v>14</v>
      </c>
      <c r="G247" s="65" t="s">
        <v>248</v>
      </c>
      <c r="I247" s="16">
        <v>1</v>
      </c>
    </row>
    <row r="248" spans="1:21" ht="15" customHeight="1" x14ac:dyDescent="0.25">
      <c r="A248" s="33" t="s">
        <v>77</v>
      </c>
      <c r="B248" s="23" t="s">
        <v>91</v>
      </c>
      <c r="C248" s="56" t="s">
        <v>230</v>
      </c>
      <c r="D248" s="61">
        <v>55155</v>
      </c>
      <c r="E248" s="31">
        <f t="shared" si="3"/>
        <v>78772.370999999999</v>
      </c>
      <c r="F248" s="18" t="s">
        <v>14</v>
      </c>
      <c r="G248" s="48" t="s">
        <v>248</v>
      </c>
      <c r="I248" s="16">
        <v>1</v>
      </c>
    </row>
    <row r="249" spans="1:21" ht="15" customHeight="1" x14ac:dyDescent="0.25">
      <c r="A249" s="33" t="s">
        <v>77</v>
      </c>
      <c r="B249" s="23" t="s">
        <v>91</v>
      </c>
      <c r="C249" s="56" t="s">
        <v>230</v>
      </c>
      <c r="D249" s="61">
        <v>47284</v>
      </c>
      <c r="E249" s="31">
        <f t="shared" si="3"/>
        <v>67531.008799999996</v>
      </c>
      <c r="F249" s="18" t="s">
        <v>14</v>
      </c>
      <c r="G249" s="48" t="s">
        <v>248</v>
      </c>
      <c r="I249" s="16">
        <v>1</v>
      </c>
    </row>
    <row r="250" spans="1:21" ht="15" customHeight="1" x14ac:dyDescent="0.25">
      <c r="A250" s="33" t="s">
        <v>77</v>
      </c>
      <c r="B250" s="23" t="s">
        <v>91</v>
      </c>
      <c r="C250" s="56" t="s">
        <v>230</v>
      </c>
      <c r="D250" s="61">
        <v>43346</v>
      </c>
      <c r="E250" s="31">
        <f t="shared" si="3"/>
        <v>61906.757199999993</v>
      </c>
      <c r="F250" s="18" t="s">
        <v>14</v>
      </c>
      <c r="G250" s="48"/>
    </row>
    <row r="251" spans="1:21" ht="15" customHeight="1" x14ac:dyDescent="0.25">
      <c r="A251" s="36" t="s">
        <v>52</v>
      </c>
      <c r="B251" s="23" t="s">
        <v>90</v>
      </c>
      <c r="C251" s="56" t="s">
        <v>230</v>
      </c>
      <c r="D251" s="61">
        <v>32038</v>
      </c>
      <c r="E251" s="31">
        <f t="shared" si="3"/>
        <v>45756.671599999994</v>
      </c>
      <c r="F251" s="18" t="s">
        <v>45</v>
      </c>
      <c r="G251" s="48"/>
    </row>
    <row r="252" spans="1:21" ht="15" customHeight="1" x14ac:dyDescent="0.25">
      <c r="A252" s="36" t="s">
        <v>52</v>
      </c>
      <c r="B252" s="23" t="s">
        <v>89</v>
      </c>
      <c r="C252" s="56" t="s">
        <v>230</v>
      </c>
      <c r="D252" s="61">
        <v>58952</v>
      </c>
      <c r="E252" s="31">
        <f t="shared" si="3"/>
        <v>84195.246399999989</v>
      </c>
      <c r="F252" s="18" t="s">
        <v>23</v>
      </c>
      <c r="G252" s="48"/>
    </row>
    <row r="253" spans="1:21" ht="15" customHeight="1" x14ac:dyDescent="0.25">
      <c r="A253" s="34" t="s">
        <v>77</v>
      </c>
      <c r="B253" s="23" t="s">
        <v>91</v>
      </c>
      <c r="C253" s="56" t="s">
        <v>230</v>
      </c>
      <c r="D253" s="61">
        <v>51794</v>
      </c>
      <c r="E253" s="31">
        <f t="shared" si="3"/>
        <v>73972.190799999997</v>
      </c>
      <c r="F253" s="18" t="s">
        <v>14</v>
      </c>
      <c r="G253" s="48"/>
    </row>
    <row r="254" spans="1:21" ht="15" customHeight="1" x14ac:dyDescent="0.25">
      <c r="A254" s="33" t="s">
        <v>19</v>
      </c>
      <c r="B254" s="23" t="s">
        <v>88</v>
      </c>
      <c r="C254" s="56" t="s">
        <v>230</v>
      </c>
      <c r="D254" s="61">
        <v>79565</v>
      </c>
      <c r="E254" s="31">
        <f t="shared" si="3"/>
        <v>113634.73299999999</v>
      </c>
      <c r="F254" s="18" t="s">
        <v>16</v>
      </c>
      <c r="G254" s="48"/>
    </row>
    <row r="255" spans="1:21" ht="15" customHeight="1" x14ac:dyDescent="0.25">
      <c r="A255" s="36" t="s">
        <v>52</v>
      </c>
      <c r="B255" s="23" t="s">
        <v>46</v>
      </c>
      <c r="C255" s="56" t="s">
        <v>230</v>
      </c>
      <c r="D255" s="61">
        <v>38727</v>
      </c>
      <c r="E255" s="31">
        <f t="shared" si="3"/>
        <v>55309.901399999995</v>
      </c>
      <c r="F255" s="18" t="s">
        <v>45</v>
      </c>
      <c r="G255" s="48"/>
    </row>
    <row r="256" spans="1:21" ht="15" customHeight="1" x14ac:dyDescent="0.25">
      <c r="A256" s="36" t="s">
        <v>52</v>
      </c>
      <c r="B256" s="23" t="s">
        <v>20</v>
      </c>
      <c r="C256" s="56" t="s">
        <v>230</v>
      </c>
      <c r="D256" s="61">
        <v>42187</v>
      </c>
      <c r="E256" s="31">
        <f t="shared" si="3"/>
        <v>60251.473399999995</v>
      </c>
      <c r="F256" s="18" t="s">
        <v>14</v>
      </c>
      <c r="G256" s="48"/>
    </row>
    <row r="257" spans="1:9" ht="15" customHeight="1" x14ac:dyDescent="0.25">
      <c r="A257" s="34" t="s">
        <v>19</v>
      </c>
      <c r="B257" s="23" t="s">
        <v>51</v>
      </c>
      <c r="C257" s="56" t="s">
        <v>230</v>
      </c>
      <c r="D257" s="61">
        <v>43522</v>
      </c>
      <c r="E257" s="31">
        <f t="shared" si="3"/>
        <v>62158.1204</v>
      </c>
      <c r="F257" s="18" t="s">
        <v>14</v>
      </c>
      <c r="G257" s="48"/>
    </row>
    <row r="258" spans="1:9" ht="15" customHeight="1" x14ac:dyDescent="0.25">
      <c r="A258" s="34" t="s">
        <v>19</v>
      </c>
      <c r="B258" s="23" t="s">
        <v>15</v>
      </c>
      <c r="C258" s="56" t="s">
        <v>230</v>
      </c>
      <c r="D258" s="61">
        <v>79560</v>
      </c>
      <c r="E258" s="31">
        <f t="shared" si="3"/>
        <v>113627.59199999999</v>
      </c>
      <c r="F258" s="18" t="s">
        <v>16</v>
      </c>
      <c r="G258" s="48"/>
    </row>
    <row r="259" spans="1:9" ht="15" customHeight="1" x14ac:dyDescent="0.25">
      <c r="A259" s="33" t="s">
        <v>52</v>
      </c>
      <c r="B259" s="23" t="s">
        <v>55</v>
      </c>
      <c r="C259" s="56" t="s">
        <v>230</v>
      </c>
      <c r="D259" s="61">
        <v>56080</v>
      </c>
      <c r="E259" s="31">
        <f t="shared" si="3"/>
        <v>80093.455999999991</v>
      </c>
      <c r="F259" s="18" t="s">
        <v>14</v>
      </c>
      <c r="G259" s="48"/>
    </row>
    <row r="260" spans="1:9" ht="15" customHeight="1" x14ac:dyDescent="0.25">
      <c r="A260" s="33" t="s">
        <v>52</v>
      </c>
      <c r="B260" s="23" t="s">
        <v>34</v>
      </c>
      <c r="C260" s="56" t="s">
        <v>230</v>
      </c>
      <c r="D260" s="61">
        <v>79921</v>
      </c>
      <c r="E260" s="31">
        <f t="shared" si="3"/>
        <v>114143.17219999999</v>
      </c>
      <c r="F260" s="18" t="s">
        <v>23</v>
      </c>
      <c r="G260" s="48"/>
    </row>
    <row r="261" spans="1:9" ht="15" customHeight="1" x14ac:dyDescent="0.25">
      <c r="A261" s="33" t="s">
        <v>52</v>
      </c>
      <c r="B261" s="23" t="s">
        <v>34</v>
      </c>
      <c r="C261" s="56" t="s">
        <v>230</v>
      </c>
      <c r="D261" s="61">
        <v>87125</v>
      </c>
      <c r="E261" s="31">
        <f t="shared" si="3"/>
        <v>124431.92499999999</v>
      </c>
      <c r="F261" s="18" t="s">
        <v>23</v>
      </c>
      <c r="G261" s="48" t="s">
        <v>248</v>
      </c>
      <c r="I261" s="16">
        <v>1</v>
      </c>
    </row>
    <row r="262" spans="1:9" ht="15" customHeight="1" x14ac:dyDescent="0.25">
      <c r="A262" s="33" t="s">
        <v>52</v>
      </c>
      <c r="B262" s="23" t="s">
        <v>34</v>
      </c>
      <c r="C262" s="56" t="s">
        <v>230</v>
      </c>
      <c r="D262" s="61">
        <v>69533</v>
      </c>
      <c r="E262" s="31">
        <f t="shared" si="3"/>
        <v>99307.030599999998</v>
      </c>
      <c r="F262" s="18" t="s">
        <v>23</v>
      </c>
      <c r="G262" s="48"/>
    </row>
    <row r="263" spans="1:9" ht="15" customHeight="1" x14ac:dyDescent="0.25">
      <c r="A263" s="33" t="s">
        <v>52</v>
      </c>
      <c r="B263" s="23" t="s">
        <v>34</v>
      </c>
      <c r="C263" s="56" t="s">
        <v>230</v>
      </c>
      <c r="D263" s="61">
        <v>55780</v>
      </c>
      <c r="E263" s="31">
        <f t="shared" si="3"/>
        <v>79664.995999999999</v>
      </c>
      <c r="F263" s="18" t="s">
        <v>23</v>
      </c>
      <c r="G263" s="48"/>
    </row>
    <row r="264" spans="1:9" ht="15" customHeight="1" x14ac:dyDescent="0.25">
      <c r="A264" s="33" t="s">
        <v>52</v>
      </c>
      <c r="B264" s="23" t="s">
        <v>34</v>
      </c>
      <c r="C264" s="56" t="s">
        <v>230</v>
      </c>
      <c r="D264" s="61">
        <v>71892</v>
      </c>
      <c r="E264" s="31">
        <f t="shared" si="3"/>
        <v>102676.1544</v>
      </c>
      <c r="F264" s="18" t="s">
        <v>23</v>
      </c>
      <c r="G264" s="48" t="s">
        <v>248</v>
      </c>
      <c r="I264" s="16">
        <v>1</v>
      </c>
    </row>
    <row r="265" spans="1:9" ht="15" customHeight="1" x14ac:dyDescent="0.25">
      <c r="A265" s="33" t="s">
        <v>52</v>
      </c>
      <c r="B265" s="23" t="s">
        <v>34</v>
      </c>
      <c r="C265" s="56" t="s">
        <v>230</v>
      </c>
      <c r="D265" s="61">
        <v>63429</v>
      </c>
      <c r="E265" s="31">
        <f t="shared" si="3"/>
        <v>90589.2978</v>
      </c>
      <c r="F265" s="18" t="s">
        <v>23</v>
      </c>
      <c r="G265" s="48" t="s">
        <v>204</v>
      </c>
    </row>
    <row r="266" spans="1:9" ht="15" customHeight="1" x14ac:dyDescent="0.25">
      <c r="A266" s="36" t="s">
        <v>18</v>
      </c>
      <c r="B266" s="23" t="s">
        <v>86</v>
      </c>
      <c r="C266" s="56" t="s">
        <v>230</v>
      </c>
      <c r="D266" s="61">
        <v>90623</v>
      </c>
      <c r="E266" s="31">
        <f t="shared" ref="E266:E333" si="5">SUM(D266*1.4282)</f>
        <v>129427.7686</v>
      </c>
      <c r="F266" s="18" t="s">
        <v>23</v>
      </c>
      <c r="G266" s="48" t="s">
        <v>248</v>
      </c>
      <c r="I266" s="16">
        <v>1</v>
      </c>
    </row>
    <row r="267" spans="1:9" ht="15" customHeight="1" x14ac:dyDescent="0.25">
      <c r="A267" s="36" t="s">
        <v>0</v>
      </c>
      <c r="B267" s="23" t="s">
        <v>15</v>
      </c>
      <c r="C267" s="56" t="s">
        <v>230</v>
      </c>
      <c r="D267" s="61">
        <v>91254</v>
      </c>
      <c r="E267" s="31">
        <f t="shared" si="5"/>
        <v>130328.96279999999</v>
      </c>
      <c r="F267" s="18" t="s">
        <v>16</v>
      </c>
      <c r="G267" s="48" t="s">
        <v>204</v>
      </c>
    </row>
    <row r="268" spans="1:9" ht="15" customHeight="1" x14ac:dyDescent="0.25">
      <c r="A268" s="34" t="s">
        <v>19</v>
      </c>
      <c r="B268" s="23" t="s">
        <v>34</v>
      </c>
      <c r="C268" s="56" t="s">
        <v>230</v>
      </c>
      <c r="D268" s="61">
        <v>59780</v>
      </c>
      <c r="E268" s="31">
        <f t="shared" si="5"/>
        <v>85377.796000000002</v>
      </c>
      <c r="F268" s="18" t="s">
        <v>23</v>
      </c>
      <c r="G268" s="48"/>
    </row>
    <row r="269" spans="1:9" ht="15" customHeight="1" x14ac:dyDescent="0.25">
      <c r="A269" s="33" t="s">
        <v>52</v>
      </c>
      <c r="B269" s="23" t="s">
        <v>20</v>
      </c>
      <c r="C269" s="56" t="s">
        <v>230</v>
      </c>
      <c r="D269" s="61">
        <v>45800</v>
      </c>
      <c r="E269" s="31">
        <f t="shared" si="5"/>
        <v>65411.56</v>
      </c>
      <c r="F269" s="18" t="s">
        <v>14</v>
      </c>
      <c r="G269" s="48"/>
    </row>
    <row r="270" spans="1:9" ht="15" customHeight="1" x14ac:dyDescent="0.25">
      <c r="A270" s="36" t="s">
        <v>18</v>
      </c>
      <c r="B270" s="23" t="s">
        <v>83</v>
      </c>
      <c r="C270" s="56" t="s">
        <v>230</v>
      </c>
      <c r="D270" s="61">
        <v>63779</v>
      </c>
      <c r="E270" s="31">
        <f t="shared" si="5"/>
        <v>91089.167799999996</v>
      </c>
      <c r="F270" s="18" t="s">
        <v>14</v>
      </c>
      <c r="G270" s="48"/>
    </row>
    <row r="271" spans="1:9" ht="15" customHeight="1" x14ac:dyDescent="0.25">
      <c r="A271" s="36" t="s">
        <v>18</v>
      </c>
      <c r="B271" s="23" t="s">
        <v>83</v>
      </c>
      <c r="C271" s="56" t="s">
        <v>230</v>
      </c>
      <c r="D271" s="61">
        <v>51000</v>
      </c>
      <c r="E271" s="31">
        <f t="shared" si="5"/>
        <v>72838.2</v>
      </c>
      <c r="F271" s="18" t="s">
        <v>14</v>
      </c>
      <c r="G271" s="48"/>
    </row>
    <row r="272" spans="1:9" ht="15" customHeight="1" x14ac:dyDescent="0.25">
      <c r="A272" s="36" t="s">
        <v>18</v>
      </c>
      <c r="B272" s="23" t="s">
        <v>83</v>
      </c>
      <c r="C272" s="56" t="s">
        <v>230</v>
      </c>
      <c r="D272" s="61">
        <v>55155</v>
      </c>
      <c r="E272" s="31">
        <f t="shared" si="5"/>
        <v>78772.370999999999</v>
      </c>
      <c r="F272" s="18" t="s">
        <v>14</v>
      </c>
      <c r="G272" s="48"/>
    </row>
    <row r="273" spans="1:21" ht="15" customHeight="1" x14ac:dyDescent="0.25">
      <c r="A273" s="34" t="s">
        <v>19</v>
      </c>
      <c r="B273" s="23" t="s">
        <v>87</v>
      </c>
      <c r="C273" s="56" t="s">
        <v>230</v>
      </c>
      <c r="D273" s="61">
        <v>100000</v>
      </c>
      <c r="E273" s="31">
        <f t="shared" si="5"/>
        <v>142820</v>
      </c>
      <c r="F273" s="18" t="s">
        <v>6</v>
      </c>
      <c r="G273" s="48"/>
    </row>
    <row r="274" spans="1:21" ht="15" customHeight="1" x14ac:dyDescent="0.25">
      <c r="A274" s="33" t="s">
        <v>17</v>
      </c>
      <c r="B274" s="23" t="s">
        <v>92</v>
      </c>
      <c r="C274" s="56" t="s">
        <v>230</v>
      </c>
      <c r="D274" s="61">
        <v>87367</v>
      </c>
      <c r="E274" s="31">
        <f t="shared" si="5"/>
        <v>124777.54939999999</v>
      </c>
      <c r="F274" s="18" t="s">
        <v>16</v>
      </c>
      <c r="G274" s="48"/>
    </row>
    <row r="275" spans="1:21" ht="15" customHeight="1" x14ac:dyDescent="0.25">
      <c r="A275" s="36" t="s">
        <v>18</v>
      </c>
      <c r="B275" s="23" t="s">
        <v>86</v>
      </c>
      <c r="C275" s="56" t="s">
        <v>230</v>
      </c>
      <c r="D275" s="61">
        <v>63143</v>
      </c>
      <c r="E275" s="31">
        <f t="shared" si="5"/>
        <v>90180.832599999994</v>
      </c>
      <c r="F275" s="18" t="s">
        <v>23</v>
      </c>
      <c r="G275" s="48"/>
    </row>
    <row r="276" spans="1:21" s="14" customFormat="1" ht="15" customHeight="1" x14ac:dyDescent="0.25">
      <c r="A276" s="34" t="s">
        <v>77</v>
      </c>
      <c r="B276" s="23" t="s">
        <v>93</v>
      </c>
      <c r="C276" s="56" t="s">
        <v>230</v>
      </c>
      <c r="D276" s="61">
        <v>54000</v>
      </c>
      <c r="E276" s="31">
        <f t="shared" si="5"/>
        <v>77122.799999999988</v>
      </c>
      <c r="F276" s="18" t="s">
        <v>14</v>
      </c>
      <c r="G276" s="65"/>
      <c r="H276"/>
      <c r="I276" s="16"/>
      <c r="J276"/>
      <c r="K276"/>
      <c r="L276"/>
      <c r="M276"/>
      <c r="N276"/>
      <c r="O276"/>
      <c r="P276"/>
      <c r="Q276"/>
      <c r="R276"/>
      <c r="S276"/>
      <c r="T276"/>
      <c r="U276"/>
    </row>
    <row r="277" spans="1:21" s="14" customFormat="1" ht="15" customHeight="1" x14ac:dyDescent="0.25">
      <c r="A277" s="33" t="s">
        <v>131</v>
      </c>
      <c r="B277" s="23" t="s">
        <v>97</v>
      </c>
      <c r="C277" s="56" t="s">
        <v>230</v>
      </c>
      <c r="D277" s="61">
        <v>39875</v>
      </c>
      <c r="E277" s="31">
        <f t="shared" si="5"/>
        <v>56949.474999999999</v>
      </c>
      <c r="F277" s="18" t="s">
        <v>45</v>
      </c>
      <c r="G277" s="65" t="s">
        <v>248</v>
      </c>
      <c r="H277"/>
      <c r="I277" s="16">
        <v>1</v>
      </c>
      <c r="J277"/>
      <c r="K277"/>
      <c r="L277"/>
      <c r="M277"/>
      <c r="N277"/>
      <c r="O277"/>
      <c r="P277"/>
      <c r="Q277"/>
      <c r="R277"/>
      <c r="S277"/>
      <c r="T277"/>
      <c r="U277"/>
    </row>
    <row r="278" spans="1:21" s="14" customFormat="1" ht="15" customHeight="1" x14ac:dyDescent="0.25">
      <c r="A278" s="33" t="s">
        <v>131</v>
      </c>
      <c r="B278" s="23" t="s">
        <v>95</v>
      </c>
      <c r="C278" s="56" t="s">
        <v>230</v>
      </c>
      <c r="D278" s="61">
        <v>33099</v>
      </c>
      <c r="E278" s="31">
        <f t="shared" si="5"/>
        <v>47271.991799999996</v>
      </c>
      <c r="F278" s="18" t="s">
        <v>45</v>
      </c>
      <c r="G278" s="65"/>
      <c r="H278"/>
      <c r="I278" s="16"/>
      <c r="J278"/>
      <c r="K278"/>
      <c r="L278"/>
      <c r="M278"/>
      <c r="N278"/>
      <c r="O278"/>
      <c r="P278"/>
      <c r="Q278"/>
      <c r="R278"/>
      <c r="S278"/>
      <c r="T278"/>
      <c r="U278"/>
    </row>
    <row r="279" spans="1:21" s="14" customFormat="1" ht="15" customHeight="1" x14ac:dyDescent="0.25">
      <c r="A279" s="33" t="s">
        <v>131</v>
      </c>
      <c r="B279" s="23" t="s">
        <v>94</v>
      </c>
      <c r="C279" s="56" t="s">
        <v>230</v>
      </c>
      <c r="D279" s="61">
        <v>40905</v>
      </c>
      <c r="E279" s="31">
        <f t="shared" si="5"/>
        <v>58420.520999999993</v>
      </c>
      <c r="F279" s="18" t="s">
        <v>25</v>
      </c>
      <c r="G279" s="65"/>
      <c r="H279"/>
      <c r="I279" s="16"/>
      <c r="J279"/>
      <c r="K279"/>
      <c r="L279"/>
      <c r="M279"/>
      <c r="N279"/>
      <c r="O279"/>
      <c r="P279"/>
      <c r="Q279"/>
      <c r="R279"/>
      <c r="S279"/>
      <c r="T279"/>
      <c r="U279"/>
    </row>
    <row r="280" spans="1:21" s="14" customFormat="1" ht="15" customHeight="1" x14ac:dyDescent="0.25">
      <c r="A280" s="36" t="s">
        <v>77</v>
      </c>
      <c r="B280" s="23" t="s">
        <v>93</v>
      </c>
      <c r="C280" s="56" t="s">
        <v>230</v>
      </c>
      <c r="D280" s="61">
        <v>56700</v>
      </c>
      <c r="E280" s="31">
        <f t="shared" si="5"/>
        <v>80978.94</v>
      </c>
      <c r="F280" s="18" t="s">
        <v>14</v>
      </c>
      <c r="G280" s="65"/>
      <c r="H280"/>
      <c r="I280" s="16"/>
      <c r="J280"/>
      <c r="K280"/>
      <c r="L280"/>
      <c r="M280"/>
      <c r="N280"/>
      <c r="O280"/>
      <c r="P280"/>
      <c r="Q280"/>
      <c r="R280"/>
      <c r="S280"/>
      <c r="T280"/>
      <c r="U280"/>
    </row>
    <row r="281" spans="1:21" ht="15" customHeight="1" x14ac:dyDescent="0.25">
      <c r="A281" s="34" t="s">
        <v>131</v>
      </c>
      <c r="B281" s="23" t="s">
        <v>94</v>
      </c>
      <c r="C281" s="56" t="s">
        <v>230</v>
      </c>
      <c r="D281" s="61">
        <v>40038</v>
      </c>
      <c r="E281" s="31">
        <f t="shared" si="5"/>
        <v>57182.2716</v>
      </c>
      <c r="F281" s="18" t="s">
        <v>25</v>
      </c>
      <c r="G281" s="48"/>
    </row>
    <row r="282" spans="1:21" s="14" customFormat="1" ht="15" customHeight="1" x14ac:dyDescent="0.25">
      <c r="A282" s="33" t="s">
        <v>132</v>
      </c>
      <c r="B282" s="23" t="s">
        <v>209</v>
      </c>
      <c r="C282" s="56" t="s">
        <v>230</v>
      </c>
      <c r="D282" s="61">
        <v>25105</v>
      </c>
      <c r="E282" s="31">
        <f t="shared" si="5"/>
        <v>35854.960999999996</v>
      </c>
      <c r="F282" s="18" t="s">
        <v>42</v>
      </c>
      <c r="G282" s="65"/>
      <c r="H282"/>
      <c r="I282" s="16"/>
      <c r="J282"/>
      <c r="K282"/>
      <c r="L282"/>
      <c r="M282"/>
      <c r="N282"/>
      <c r="O282"/>
      <c r="P282"/>
      <c r="Q282"/>
      <c r="R282"/>
      <c r="S282"/>
      <c r="T282"/>
      <c r="U282"/>
    </row>
    <row r="283" spans="1:21" s="14" customFormat="1" ht="15" customHeight="1" x14ac:dyDescent="0.25">
      <c r="A283" s="33" t="s">
        <v>132</v>
      </c>
      <c r="B283" s="23" t="s">
        <v>209</v>
      </c>
      <c r="C283" s="56" t="s">
        <v>230</v>
      </c>
      <c r="D283" s="61">
        <v>36293</v>
      </c>
      <c r="E283" s="31">
        <f t="shared" si="5"/>
        <v>51833.662599999996</v>
      </c>
      <c r="F283" s="18" t="s">
        <v>42</v>
      </c>
      <c r="G283" s="52" t="s">
        <v>248</v>
      </c>
      <c r="H283"/>
      <c r="I283" s="16">
        <v>1</v>
      </c>
      <c r="J283"/>
      <c r="K283"/>
      <c r="L283"/>
      <c r="M283"/>
      <c r="N283"/>
      <c r="O283"/>
      <c r="P283"/>
      <c r="Q283"/>
      <c r="R283"/>
      <c r="S283"/>
      <c r="T283"/>
      <c r="U283"/>
    </row>
    <row r="284" spans="1:21" s="14" customFormat="1" ht="15" customHeight="1" x14ac:dyDescent="0.25">
      <c r="A284" s="33" t="s">
        <v>132</v>
      </c>
      <c r="B284" s="23" t="s">
        <v>97</v>
      </c>
      <c r="C284" s="56" t="s">
        <v>230</v>
      </c>
      <c r="D284" s="61">
        <v>26922</v>
      </c>
      <c r="E284" s="31">
        <f t="shared" si="5"/>
        <v>38450.000399999997</v>
      </c>
      <c r="F284" s="18" t="s">
        <v>45</v>
      </c>
      <c r="G284" s="65"/>
      <c r="H284"/>
      <c r="I284" s="16"/>
      <c r="J284"/>
      <c r="K284"/>
      <c r="L284"/>
      <c r="M284"/>
      <c r="N284"/>
      <c r="O284"/>
      <c r="P284"/>
      <c r="Q284"/>
      <c r="R284"/>
      <c r="S284"/>
      <c r="T284"/>
      <c r="U284"/>
    </row>
    <row r="285" spans="1:21" s="14" customFormat="1" ht="15" customHeight="1" x14ac:dyDescent="0.25">
      <c r="A285" s="33" t="s">
        <v>132</v>
      </c>
      <c r="B285" s="23" t="s">
        <v>209</v>
      </c>
      <c r="C285" s="56" t="s">
        <v>230</v>
      </c>
      <c r="D285" s="61">
        <v>24000</v>
      </c>
      <c r="E285" s="31">
        <f t="shared" si="5"/>
        <v>34276.799999999996</v>
      </c>
      <c r="F285" s="18" t="s">
        <v>42</v>
      </c>
      <c r="G285" s="65"/>
      <c r="H285"/>
      <c r="I285" s="16"/>
      <c r="J285"/>
      <c r="K285"/>
      <c r="L285"/>
      <c r="M285"/>
      <c r="N285"/>
      <c r="O285"/>
      <c r="P285"/>
      <c r="Q285"/>
      <c r="R285"/>
      <c r="S285"/>
      <c r="T285"/>
      <c r="U285"/>
    </row>
    <row r="286" spans="1:21" ht="15" customHeight="1" x14ac:dyDescent="0.25">
      <c r="A286" s="36" t="s">
        <v>147</v>
      </c>
      <c r="B286" s="23" t="s">
        <v>94</v>
      </c>
      <c r="C286" s="56" t="s">
        <v>230</v>
      </c>
      <c r="D286" s="61">
        <v>34665</v>
      </c>
      <c r="E286" s="31">
        <f t="shared" si="5"/>
        <v>49508.553</v>
      </c>
      <c r="F286" s="18" t="s">
        <v>25</v>
      </c>
      <c r="G286" s="48"/>
    </row>
    <row r="287" spans="1:21" s="14" customFormat="1" ht="15" customHeight="1" x14ac:dyDescent="0.25">
      <c r="A287" s="34" t="s">
        <v>132</v>
      </c>
      <c r="B287" s="23" t="s">
        <v>97</v>
      </c>
      <c r="C287" s="56" t="s">
        <v>230</v>
      </c>
      <c r="D287" s="61">
        <v>27176</v>
      </c>
      <c r="E287" s="31">
        <f t="shared" si="5"/>
        <v>38812.763200000001</v>
      </c>
      <c r="F287" s="18" t="s">
        <v>45</v>
      </c>
      <c r="G287" s="65"/>
      <c r="H287"/>
      <c r="I287" s="16"/>
      <c r="J287"/>
      <c r="K287"/>
      <c r="L287"/>
      <c r="M287"/>
      <c r="N287"/>
      <c r="O287"/>
      <c r="P287"/>
      <c r="Q287"/>
      <c r="R287"/>
      <c r="S287"/>
      <c r="T287"/>
      <c r="U287"/>
    </row>
    <row r="288" spans="1:21" s="14" customFormat="1" ht="15" customHeight="1" x14ac:dyDescent="0.25">
      <c r="A288" s="34" t="s">
        <v>132</v>
      </c>
      <c r="B288" s="23" t="s">
        <v>95</v>
      </c>
      <c r="C288" s="56" t="s">
        <v>230</v>
      </c>
      <c r="D288" s="61">
        <v>42476</v>
      </c>
      <c r="E288" s="31">
        <f t="shared" si="5"/>
        <v>60664.223199999993</v>
      </c>
      <c r="F288" s="18" t="s">
        <v>45</v>
      </c>
      <c r="G288" s="65" t="s">
        <v>248</v>
      </c>
      <c r="H288"/>
      <c r="I288" s="16">
        <v>1</v>
      </c>
      <c r="J288"/>
      <c r="K288"/>
      <c r="L288"/>
      <c r="M288"/>
      <c r="N288"/>
      <c r="O288"/>
      <c r="P288"/>
      <c r="Q288"/>
      <c r="R288"/>
      <c r="S288"/>
      <c r="T288"/>
      <c r="U288"/>
    </row>
    <row r="289" spans="1:21" s="14" customFormat="1" ht="15" customHeight="1" x14ac:dyDescent="0.25">
      <c r="A289" s="34" t="s">
        <v>132</v>
      </c>
      <c r="B289" s="23" t="s">
        <v>209</v>
      </c>
      <c r="C289" s="56" t="s">
        <v>230</v>
      </c>
      <c r="D289" s="61">
        <v>37487</v>
      </c>
      <c r="E289" s="31">
        <f t="shared" si="5"/>
        <v>53538.933399999994</v>
      </c>
      <c r="F289" s="18" t="s">
        <v>42</v>
      </c>
      <c r="G289" s="65" t="s">
        <v>248</v>
      </c>
      <c r="H289"/>
      <c r="I289" s="16">
        <v>1</v>
      </c>
      <c r="J289"/>
      <c r="K289"/>
      <c r="L289"/>
      <c r="M289"/>
      <c r="N289"/>
      <c r="O289"/>
      <c r="P289"/>
      <c r="Q289"/>
      <c r="R289"/>
      <c r="S289"/>
      <c r="T289"/>
      <c r="U289"/>
    </row>
    <row r="290" spans="1:21" ht="15" customHeight="1" x14ac:dyDescent="0.25">
      <c r="A290" s="33" t="s">
        <v>18</v>
      </c>
      <c r="B290" s="23" t="s">
        <v>93</v>
      </c>
      <c r="C290" s="56" t="s">
        <v>230</v>
      </c>
      <c r="D290" s="61">
        <v>66070</v>
      </c>
      <c r="E290" s="31">
        <f t="shared" si="5"/>
        <v>94361.173999999999</v>
      </c>
      <c r="F290" s="18" t="s">
        <v>14</v>
      </c>
      <c r="G290" s="48" t="s">
        <v>248</v>
      </c>
      <c r="I290" s="16">
        <v>1</v>
      </c>
    </row>
    <row r="291" spans="1:21" ht="15" customHeight="1" x14ac:dyDescent="0.25">
      <c r="A291" s="36" t="s">
        <v>77</v>
      </c>
      <c r="B291" s="23" t="s">
        <v>95</v>
      </c>
      <c r="C291" s="56" t="s">
        <v>230</v>
      </c>
      <c r="D291" s="61">
        <v>34962</v>
      </c>
      <c r="E291" s="31">
        <f t="shared" si="5"/>
        <v>49932.7284</v>
      </c>
      <c r="F291" s="18" t="s">
        <v>45</v>
      </c>
      <c r="G291" s="48"/>
    </row>
    <row r="292" spans="1:21" ht="15" customHeight="1" x14ac:dyDescent="0.25">
      <c r="A292" s="36" t="s">
        <v>77</v>
      </c>
      <c r="B292" s="23" t="s">
        <v>95</v>
      </c>
      <c r="C292" s="56" t="s">
        <v>230</v>
      </c>
      <c r="D292" s="61">
        <v>38134</v>
      </c>
      <c r="E292" s="31">
        <f t="shared" si="5"/>
        <v>54462.978799999997</v>
      </c>
      <c r="F292" s="18" t="s">
        <v>45</v>
      </c>
      <c r="G292" s="48"/>
    </row>
    <row r="293" spans="1:21" ht="15" customHeight="1" x14ac:dyDescent="0.25">
      <c r="A293" s="36" t="s">
        <v>77</v>
      </c>
      <c r="B293" s="23" t="s">
        <v>95</v>
      </c>
      <c r="C293" s="56" t="s">
        <v>230</v>
      </c>
      <c r="D293" s="61">
        <v>33519</v>
      </c>
      <c r="E293" s="31">
        <f t="shared" si="5"/>
        <v>47871.835800000001</v>
      </c>
      <c r="F293" s="18" t="s">
        <v>45</v>
      </c>
      <c r="G293" s="48"/>
    </row>
    <row r="294" spans="1:21" ht="15" customHeight="1" x14ac:dyDescent="0.25">
      <c r="A294" s="35" t="s">
        <v>77</v>
      </c>
      <c r="B294" s="23" t="s">
        <v>95</v>
      </c>
      <c r="C294" s="56" t="s">
        <v>230</v>
      </c>
      <c r="D294" s="61">
        <v>34940</v>
      </c>
      <c r="E294" s="31">
        <f t="shared" si="5"/>
        <v>49901.307999999997</v>
      </c>
      <c r="F294" s="18" t="s">
        <v>45</v>
      </c>
      <c r="G294" s="48"/>
    </row>
    <row r="295" spans="1:21" ht="15" customHeight="1" x14ac:dyDescent="0.25">
      <c r="A295" s="34" t="s">
        <v>52</v>
      </c>
      <c r="B295" s="23" t="s">
        <v>24</v>
      </c>
      <c r="C295" s="56" t="s">
        <v>230</v>
      </c>
      <c r="D295" s="61">
        <v>51010</v>
      </c>
      <c r="E295" s="31">
        <f t="shared" si="5"/>
        <v>72852.481999999989</v>
      </c>
      <c r="F295" s="18" t="s">
        <v>25</v>
      </c>
      <c r="G295" s="48" t="s">
        <v>248</v>
      </c>
      <c r="I295" s="16">
        <v>1</v>
      </c>
    </row>
    <row r="296" spans="1:21" ht="15" customHeight="1" x14ac:dyDescent="0.25">
      <c r="A296" s="34" t="s">
        <v>52</v>
      </c>
      <c r="B296" s="23" t="s">
        <v>93</v>
      </c>
      <c r="C296" s="56" t="s">
        <v>230</v>
      </c>
      <c r="D296" s="61">
        <v>53040</v>
      </c>
      <c r="E296" s="31">
        <f t="shared" si="5"/>
        <v>75751.727999999988</v>
      </c>
      <c r="F296" s="18" t="s">
        <v>14</v>
      </c>
      <c r="G296" s="48"/>
    </row>
    <row r="297" spans="1:21" ht="15" customHeight="1" x14ac:dyDescent="0.25">
      <c r="A297" s="34" t="s">
        <v>52</v>
      </c>
      <c r="B297" s="23" t="s">
        <v>86</v>
      </c>
      <c r="C297" s="56" t="s">
        <v>230</v>
      </c>
      <c r="D297" s="61">
        <v>60971</v>
      </c>
      <c r="E297" s="31">
        <f t="shared" si="5"/>
        <v>87078.782200000001</v>
      </c>
      <c r="F297" s="18" t="s">
        <v>23</v>
      </c>
      <c r="G297" s="48"/>
    </row>
    <row r="298" spans="1:21" ht="15" customHeight="1" x14ac:dyDescent="0.25">
      <c r="A298" s="33" t="s">
        <v>77</v>
      </c>
      <c r="B298" s="23" t="s">
        <v>27</v>
      </c>
      <c r="C298" s="56" t="s">
        <v>230</v>
      </c>
      <c r="D298" s="61">
        <v>35000</v>
      </c>
      <c r="E298" s="31">
        <f t="shared" si="5"/>
        <v>49987</v>
      </c>
      <c r="F298" s="18" t="s">
        <v>25</v>
      </c>
      <c r="G298" s="48"/>
    </row>
    <row r="299" spans="1:21" ht="15" customHeight="1" x14ac:dyDescent="0.25">
      <c r="A299" s="33" t="s">
        <v>77</v>
      </c>
      <c r="B299" s="23" t="s">
        <v>27</v>
      </c>
      <c r="C299" s="56" t="s">
        <v>230</v>
      </c>
      <c r="D299" s="61">
        <v>47503</v>
      </c>
      <c r="E299" s="31">
        <f t="shared" si="5"/>
        <v>67843.784599999999</v>
      </c>
      <c r="F299" s="18" t="s">
        <v>25</v>
      </c>
      <c r="G299" s="65" t="s">
        <v>248</v>
      </c>
      <c r="I299" s="16">
        <v>1</v>
      </c>
    </row>
    <row r="300" spans="1:21" ht="15" customHeight="1" x14ac:dyDescent="0.25">
      <c r="A300" s="33" t="s">
        <v>77</v>
      </c>
      <c r="B300" s="23" t="s">
        <v>94</v>
      </c>
      <c r="C300" s="56" t="s">
        <v>230</v>
      </c>
      <c r="D300" s="61">
        <v>36554</v>
      </c>
      <c r="E300" s="31">
        <f t="shared" si="5"/>
        <v>52206.4228</v>
      </c>
      <c r="F300" s="18" t="s">
        <v>25</v>
      </c>
      <c r="G300" s="48"/>
    </row>
    <row r="301" spans="1:21" ht="15" customHeight="1" x14ac:dyDescent="0.25">
      <c r="A301" s="33" t="s">
        <v>77</v>
      </c>
      <c r="B301" s="23" t="s">
        <v>96</v>
      </c>
      <c r="C301" s="56" t="s">
        <v>230</v>
      </c>
      <c r="D301" s="61">
        <v>38970</v>
      </c>
      <c r="E301" s="31">
        <f t="shared" si="5"/>
        <v>55656.953999999998</v>
      </c>
      <c r="F301" s="18" t="s">
        <v>45</v>
      </c>
      <c r="G301" s="48" t="s">
        <v>248</v>
      </c>
      <c r="I301" s="16">
        <v>1</v>
      </c>
    </row>
    <row r="302" spans="1:21" ht="15" customHeight="1" x14ac:dyDescent="0.25">
      <c r="A302" s="33" t="s">
        <v>77</v>
      </c>
      <c r="B302" s="23" t="s">
        <v>76</v>
      </c>
      <c r="C302" s="56" t="s">
        <v>230</v>
      </c>
      <c r="D302" s="61">
        <v>49071</v>
      </c>
      <c r="E302" s="31">
        <f t="shared" si="5"/>
        <v>70083.2022</v>
      </c>
      <c r="F302" s="18" t="s">
        <v>25</v>
      </c>
      <c r="G302" s="48" t="s">
        <v>248</v>
      </c>
      <c r="I302" s="16">
        <v>1</v>
      </c>
    </row>
    <row r="303" spans="1:21" ht="15" customHeight="1" x14ac:dyDescent="0.25">
      <c r="A303" s="33" t="s">
        <v>77</v>
      </c>
      <c r="B303" s="23" t="s">
        <v>86</v>
      </c>
      <c r="C303" s="56" t="s">
        <v>230</v>
      </c>
      <c r="D303" s="61">
        <v>56983</v>
      </c>
      <c r="E303" s="31">
        <f t="shared" si="5"/>
        <v>81383.120599999995</v>
      </c>
      <c r="F303" s="18" t="s">
        <v>23</v>
      </c>
      <c r="G303" s="48"/>
    </row>
    <row r="304" spans="1:21" ht="15" customHeight="1" x14ac:dyDescent="0.25">
      <c r="A304" s="33" t="s">
        <v>77</v>
      </c>
      <c r="B304" s="23" t="s">
        <v>97</v>
      </c>
      <c r="C304" s="56" t="s">
        <v>230</v>
      </c>
      <c r="D304" s="61">
        <v>39427</v>
      </c>
      <c r="E304" s="31">
        <f t="shared" si="5"/>
        <v>56309.641399999993</v>
      </c>
      <c r="F304" s="18" t="s">
        <v>45</v>
      </c>
      <c r="G304" s="48" t="s">
        <v>248</v>
      </c>
      <c r="I304" s="16">
        <v>1</v>
      </c>
    </row>
    <row r="305" spans="1:21" ht="15" customHeight="1" x14ac:dyDescent="0.25">
      <c r="A305" s="33" t="s">
        <v>77</v>
      </c>
      <c r="B305" s="23" t="s">
        <v>93</v>
      </c>
      <c r="C305" s="56" t="s">
        <v>230</v>
      </c>
      <c r="D305" s="61">
        <v>47179</v>
      </c>
      <c r="E305" s="31">
        <f t="shared" si="5"/>
        <v>67381.0478</v>
      </c>
      <c r="F305" s="18" t="s">
        <v>14</v>
      </c>
      <c r="G305" s="48"/>
    </row>
    <row r="306" spans="1:21" ht="15" customHeight="1" x14ac:dyDescent="0.25">
      <c r="A306" s="33" t="s">
        <v>77</v>
      </c>
      <c r="B306" s="23" t="s">
        <v>95</v>
      </c>
      <c r="C306" s="56" t="s">
        <v>230</v>
      </c>
      <c r="D306" s="61">
        <v>35700</v>
      </c>
      <c r="E306" s="31">
        <f t="shared" si="5"/>
        <v>50986.74</v>
      </c>
      <c r="F306" s="18" t="s">
        <v>45</v>
      </c>
      <c r="G306" s="48"/>
    </row>
    <row r="307" spans="1:21" ht="15" customHeight="1" x14ac:dyDescent="0.25">
      <c r="A307" s="36" t="s">
        <v>17</v>
      </c>
      <c r="B307" s="23" t="s">
        <v>92</v>
      </c>
      <c r="C307" s="56" t="s">
        <v>230</v>
      </c>
      <c r="D307" s="61">
        <v>95081</v>
      </c>
      <c r="E307" s="31">
        <f t="shared" si="5"/>
        <v>135794.68419999999</v>
      </c>
      <c r="F307" s="18" t="s">
        <v>16</v>
      </c>
      <c r="G307" s="48"/>
    </row>
    <row r="308" spans="1:21" ht="15" customHeight="1" x14ac:dyDescent="0.25">
      <c r="A308" s="34" t="s">
        <v>18</v>
      </c>
      <c r="B308" s="23" t="s">
        <v>86</v>
      </c>
      <c r="C308" s="56" t="s">
        <v>230</v>
      </c>
      <c r="D308" s="61">
        <v>70184</v>
      </c>
      <c r="E308" s="31">
        <f t="shared" si="5"/>
        <v>100236.78879999999</v>
      </c>
      <c r="F308" s="18" t="s">
        <v>23</v>
      </c>
      <c r="G308" s="48" t="s">
        <v>248</v>
      </c>
      <c r="I308" s="16">
        <v>1</v>
      </c>
    </row>
    <row r="309" spans="1:21" ht="15" customHeight="1" x14ac:dyDescent="0.25">
      <c r="A309" s="33" t="s">
        <v>77</v>
      </c>
      <c r="B309" s="23" t="s">
        <v>93</v>
      </c>
      <c r="C309" s="56" t="s">
        <v>230</v>
      </c>
      <c r="D309" s="61">
        <v>66886</v>
      </c>
      <c r="E309" s="31">
        <f t="shared" si="5"/>
        <v>95526.585200000001</v>
      </c>
      <c r="F309" s="18" t="s">
        <v>14</v>
      </c>
      <c r="G309" s="65" t="s">
        <v>248</v>
      </c>
      <c r="I309" s="16">
        <v>1</v>
      </c>
    </row>
    <row r="310" spans="1:21" s="14" customFormat="1" ht="15" customHeight="1" x14ac:dyDescent="0.25">
      <c r="A310" s="36" t="s">
        <v>131</v>
      </c>
      <c r="B310" s="23" t="s">
        <v>94</v>
      </c>
      <c r="C310" s="56" t="s">
        <v>230</v>
      </c>
      <c r="D310" s="61">
        <v>35956</v>
      </c>
      <c r="E310" s="31">
        <f t="shared" si="5"/>
        <v>51352.359199999999</v>
      </c>
      <c r="F310" s="18" t="s">
        <v>25</v>
      </c>
      <c r="G310" s="52"/>
      <c r="H310"/>
      <c r="I310" s="16"/>
      <c r="J310"/>
      <c r="K310"/>
      <c r="L310"/>
      <c r="M310"/>
      <c r="N310"/>
      <c r="O310"/>
      <c r="P310"/>
      <c r="Q310"/>
      <c r="R310"/>
      <c r="S310"/>
      <c r="T310"/>
      <c r="U310"/>
    </row>
    <row r="311" spans="1:21" ht="15" customHeight="1" x14ac:dyDescent="0.25">
      <c r="A311" s="34" t="s">
        <v>52</v>
      </c>
      <c r="B311" s="23" t="s">
        <v>92</v>
      </c>
      <c r="C311" s="56" t="s">
        <v>230</v>
      </c>
      <c r="D311" s="61">
        <v>92363</v>
      </c>
      <c r="E311" s="31">
        <f t="shared" si="5"/>
        <v>131912.83659999998</v>
      </c>
      <c r="F311" s="18" t="s">
        <v>16</v>
      </c>
      <c r="G311" s="48"/>
    </row>
    <row r="312" spans="1:21" s="14" customFormat="1" ht="20.25" x14ac:dyDescent="0.3">
      <c r="A312" s="101" t="s">
        <v>222</v>
      </c>
      <c r="B312" s="102"/>
      <c r="C312" s="102"/>
      <c r="D312" s="102"/>
      <c r="E312" s="102"/>
      <c r="F312" s="102"/>
      <c r="G312" s="102"/>
      <c r="H312"/>
      <c r="I312" s="16"/>
      <c r="J312"/>
      <c r="K312"/>
      <c r="L312"/>
      <c r="M312"/>
      <c r="N312"/>
      <c r="O312"/>
      <c r="P312"/>
      <c r="Q312"/>
      <c r="R312"/>
      <c r="S312"/>
      <c r="T312"/>
      <c r="U312"/>
    </row>
    <row r="313" spans="1:21" s="2" customFormat="1" ht="15" customHeight="1" x14ac:dyDescent="0.25">
      <c r="A313" s="36" t="s">
        <v>221</v>
      </c>
      <c r="B313" s="20" t="s">
        <v>7</v>
      </c>
      <c r="C313" s="56" t="s">
        <v>230</v>
      </c>
      <c r="D313" s="60">
        <v>147011</v>
      </c>
      <c r="E313" s="32">
        <f t="shared" si="5"/>
        <v>209961.1102</v>
      </c>
      <c r="F313" s="28" t="s">
        <v>220</v>
      </c>
      <c r="G313" s="48" t="s">
        <v>204</v>
      </c>
      <c r="H313"/>
      <c r="I313" s="16"/>
      <c r="J313"/>
      <c r="K313"/>
      <c r="L313"/>
      <c r="M313"/>
      <c r="N313"/>
      <c r="O313"/>
      <c r="P313"/>
      <c r="Q313"/>
      <c r="R313"/>
      <c r="S313"/>
      <c r="T313"/>
      <c r="U313"/>
    </row>
    <row r="314" spans="1:21" s="14" customFormat="1" ht="15" customHeight="1" x14ac:dyDescent="0.25">
      <c r="A314" s="34" t="s">
        <v>0</v>
      </c>
      <c r="B314" s="23" t="s">
        <v>13</v>
      </c>
      <c r="C314" s="56" t="s">
        <v>230</v>
      </c>
      <c r="D314" s="61">
        <v>54646</v>
      </c>
      <c r="E314" s="31">
        <f t="shared" ref="E314:E315" si="6">SUM(D314*1.4282)</f>
        <v>78045.417199999996</v>
      </c>
      <c r="F314" s="18" t="s">
        <v>14</v>
      </c>
      <c r="G314" s="57" t="s">
        <v>248</v>
      </c>
      <c r="H314"/>
      <c r="I314" s="16">
        <v>1</v>
      </c>
      <c r="J314"/>
      <c r="K314"/>
      <c r="L314"/>
      <c r="M314"/>
      <c r="N314"/>
      <c r="O314"/>
      <c r="P314"/>
      <c r="Q314"/>
      <c r="R314"/>
      <c r="S314"/>
      <c r="T314"/>
      <c r="U314"/>
    </row>
    <row r="315" spans="1:21" s="14" customFormat="1" ht="15" customHeight="1" x14ac:dyDescent="0.25">
      <c r="A315" s="34" t="s">
        <v>0</v>
      </c>
      <c r="B315" s="23" t="s">
        <v>20</v>
      </c>
      <c r="C315" s="56" t="s">
        <v>230</v>
      </c>
      <c r="D315" s="61">
        <v>62313</v>
      </c>
      <c r="E315" s="31">
        <f t="shared" si="6"/>
        <v>88995.426599999992</v>
      </c>
      <c r="F315" s="18" t="s">
        <v>14</v>
      </c>
      <c r="G315" s="57"/>
      <c r="H315"/>
      <c r="I315" s="16"/>
      <c r="J315"/>
      <c r="K315"/>
      <c r="L315"/>
      <c r="M315"/>
      <c r="N315"/>
      <c r="O315"/>
      <c r="P315"/>
      <c r="Q315"/>
      <c r="R315"/>
      <c r="S315"/>
      <c r="T315"/>
      <c r="U315"/>
    </row>
    <row r="316" spans="1:21" ht="15" customHeight="1" x14ac:dyDescent="0.25">
      <c r="A316" s="34" t="s">
        <v>0</v>
      </c>
      <c r="B316" s="23" t="s">
        <v>8</v>
      </c>
      <c r="C316" s="56" t="s">
        <v>230</v>
      </c>
      <c r="D316" s="61">
        <v>128858</v>
      </c>
      <c r="E316" s="31">
        <f t="shared" si="5"/>
        <v>184034.99559999999</v>
      </c>
      <c r="F316" s="18" t="s">
        <v>6</v>
      </c>
      <c r="G316" s="57"/>
    </row>
    <row r="317" spans="1:21" ht="15" customHeight="1" x14ac:dyDescent="0.25">
      <c r="A317" s="33" t="s">
        <v>17</v>
      </c>
      <c r="B317" s="23" t="s">
        <v>8</v>
      </c>
      <c r="C317" s="56" t="s">
        <v>230</v>
      </c>
      <c r="D317" s="61">
        <v>114500</v>
      </c>
      <c r="E317" s="31">
        <f t="shared" si="5"/>
        <v>163528.9</v>
      </c>
      <c r="F317" s="18" t="s">
        <v>6</v>
      </c>
      <c r="G317" s="48"/>
    </row>
    <row r="318" spans="1:21" ht="15" customHeight="1" x14ac:dyDescent="0.25">
      <c r="A318" s="36" t="s">
        <v>18</v>
      </c>
      <c r="B318" s="23" t="s">
        <v>28</v>
      </c>
      <c r="C318" s="56" t="s">
        <v>230</v>
      </c>
      <c r="D318" s="61">
        <v>102624</v>
      </c>
      <c r="E318" s="31">
        <f t="shared" si="5"/>
        <v>146567.5968</v>
      </c>
      <c r="F318" s="18" t="s">
        <v>16</v>
      </c>
      <c r="G318" s="48" t="s">
        <v>204</v>
      </c>
    </row>
    <row r="319" spans="1:21" ht="15" customHeight="1" x14ac:dyDescent="0.25">
      <c r="A319" s="36" t="s">
        <v>18</v>
      </c>
      <c r="B319" s="23" t="s">
        <v>28</v>
      </c>
      <c r="C319" s="56" t="s">
        <v>230</v>
      </c>
      <c r="D319" s="61">
        <v>101840</v>
      </c>
      <c r="E319" s="31">
        <f t="shared" si="5"/>
        <v>145447.88799999998</v>
      </c>
      <c r="F319" s="18" t="s">
        <v>16</v>
      </c>
      <c r="G319" s="48"/>
    </row>
    <row r="320" spans="1:21" ht="15" customHeight="1" x14ac:dyDescent="0.25">
      <c r="A320" s="34" t="s">
        <v>19</v>
      </c>
      <c r="B320" s="23" t="s">
        <v>28</v>
      </c>
      <c r="C320" s="56" t="s">
        <v>230</v>
      </c>
      <c r="D320" s="61">
        <v>97915</v>
      </c>
      <c r="E320" s="31">
        <f t="shared" si="5"/>
        <v>139842.20299999998</v>
      </c>
      <c r="F320" s="18" t="s">
        <v>16</v>
      </c>
      <c r="G320" s="57"/>
    </row>
    <row r="321" spans="1:9" ht="15" customHeight="1" x14ac:dyDescent="0.25">
      <c r="A321" s="33" t="s">
        <v>52</v>
      </c>
      <c r="B321" s="23" t="s">
        <v>20</v>
      </c>
      <c r="C321" s="56" t="s">
        <v>230</v>
      </c>
      <c r="D321" s="61">
        <v>57702</v>
      </c>
      <c r="E321" s="31">
        <f t="shared" si="5"/>
        <v>82409.996399999989</v>
      </c>
      <c r="F321" s="18" t="s">
        <v>14</v>
      </c>
      <c r="G321" s="65" t="s">
        <v>248</v>
      </c>
      <c r="I321" s="16">
        <v>1</v>
      </c>
    </row>
    <row r="322" spans="1:9" ht="15" customHeight="1" x14ac:dyDescent="0.25">
      <c r="A322" s="33" t="s">
        <v>52</v>
      </c>
      <c r="B322" s="23" t="s">
        <v>22</v>
      </c>
      <c r="C322" s="56" t="s">
        <v>230</v>
      </c>
      <c r="D322" s="61">
        <v>66192</v>
      </c>
      <c r="E322" s="31">
        <f t="shared" si="5"/>
        <v>94535.414399999994</v>
      </c>
      <c r="F322" s="18" t="s">
        <v>23</v>
      </c>
      <c r="G322" s="57"/>
    </row>
    <row r="323" spans="1:9" ht="15" customHeight="1" x14ac:dyDescent="0.25">
      <c r="A323" s="36" t="s">
        <v>77</v>
      </c>
      <c r="B323" s="23" t="s">
        <v>64</v>
      </c>
      <c r="C323" s="56" t="s">
        <v>230</v>
      </c>
      <c r="D323" s="61">
        <v>58070</v>
      </c>
      <c r="E323" s="31">
        <f t="shared" si="5"/>
        <v>82935.573999999993</v>
      </c>
      <c r="F323" s="18" t="s">
        <v>14</v>
      </c>
      <c r="G323" s="57"/>
    </row>
    <row r="324" spans="1:9" ht="15" customHeight="1" x14ac:dyDescent="0.25">
      <c r="A324" s="36" t="s">
        <v>77</v>
      </c>
      <c r="B324" s="23" t="s">
        <v>64</v>
      </c>
      <c r="C324" s="56" t="s">
        <v>230</v>
      </c>
      <c r="D324" s="61">
        <v>61642</v>
      </c>
      <c r="E324" s="31">
        <f t="shared" si="5"/>
        <v>88037.104399999997</v>
      </c>
      <c r="F324" s="18" t="s">
        <v>14</v>
      </c>
      <c r="G324" s="57"/>
    </row>
    <row r="325" spans="1:9" ht="15" customHeight="1" x14ac:dyDescent="0.25">
      <c r="A325" s="36" t="s">
        <v>77</v>
      </c>
      <c r="B325" s="23" t="s">
        <v>76</v>
      </c>
      <c r="C325" s="56" t="s">
        <v>230</v>
      </c>
      <c r="D325" s="61">
        <v>54432</v>
      </c>
      <c r="E325" s="31">
        <f t="shared" si="5"/>
        <v>77739.782399999996</v>
      </c>
      <c r="F325" s="18" t="s">
        <v>25</v>
      </c>
      <c r="G325" s="57"/>
    </row>
    <row r="326" spans="1:9" ht="15" customHeight="1" x14ac:dyDescent="0.25">
      <c r="A326" s="34" t="s">
        <v>52</v>
      </c>
      <c r="B326" s="23" t="s">
        <v>22</v>
      </c>
      <c r="C326" s="56" t="s">
        <v>230</v>
      </c>
      <c r="D326" s="61">
        <v>76805</v>
      </c>
      <c r="E326" s="31">
        <f t="shared" si="5"/>
        <v>109692.901</v>
      </c>
      <c r="F326" s="18" t="s">
        <v>23</v>
      </c>
      <c r="G326" s="57"/>
    </row>
    <row r="327" spans="1:9" ht="15" customHeight="1" x14ac:dyDescent="0.25">
      <c r="A327" s="33" t="s">
        <v>77</v>
      </c>
      <c r="B327" s="23" t="s">
        <v>64</v>
      </c>
      <c r="C327" s="56" t="s">
        <v>230</v>
      </c>
      <c r="D327" s="61">
        <v>52401</v>
      </c>
      <c r="E327" s="31">
        <f t="shared" si="5"/>
        <v>74839.108200000002</v>
      </c>
      <c r="F327" s="18" t="s">
        <v>14</v>
      </c>
      <c r="G327" s="57"/>
    </row>
    <row r="328" spans="1:9" ht="15" customHeight="1" x14ac:dyDescent="0.25">
      <c r="A328" s="33" t="s">
        <v>77</v>
      </c>
      <c r="B328" s="23" t="s">
        <v>64</v>
      </c>
      <c r="C328" s="56" t="s">
        <v>230</v>
      </c>
      <c r="D328" s="61">
        <v>65993</v>
      </c>
      <c r="E328" s="31">
        <f t="shared" si="5"/>
        <v>94251.20259999999</v>
      </c>
      <c r="F328" s="18" t="s">
        <v>14</v>
      </c>
      <c r="G328" s="57"/>
    </row>
    <row r="329" spans="1:9" ht="15" customHeight="1" x14ac:dyDescent="0.25">
      <c r="A329" s="36" t="s">
        <v>19</v>
      </c>
      <c r="B329" s="23" t="s">
        <v>22</v>
      </c>
      <c r="C329" s="56" t="s">
        <v>230</v>
      </c>
      <c r="D329" s="61">
        <v>85922</v>
      </c>
      <c r="E329" s="31">
        <f t="shared" si="5"/>
        <v>122713.80039999999</v>
      </c>
      <c r="F329" s="18" t="s">
        <v>23</v>
      </c>
      <c r="G329" s="65" t="s">
        <v>248</v>
      </c>
      <c r="I329" s="16">
        <v>1</v>
      </c>
    </row>
    <row r="330" spans="1:9" ht="15" customHeight="1" x14ac:dyDescent="0.25">
      <c r="A330" s="34" t="s">
        <v>52</v>
      </c>
      <c r="B330" s="23" t="s">
        <v>64</v>
      </c>
      <c r="C330" s="56" t="s">
        <v>230</v>
      </c>
      <c r="D330" s="61">
        <v>60314</v>
      </c>
      <c r="E330" s="31">
        <f t="shared" si="5"/>
        <v>86140.454799999992</v>
      </c>
      <c r="F330" s="18" t="s">
        <v>14</v>
      </c>
      <c r="G330" s="57"/>
    </row>
    <row r="331" spans="1:9" ht="15" customHeight="1" x14ac:dyDescent="0.25">
      <c r="A331" s="34" t="s">
        <v>52</v>
      </c>
      <c r="B331" s="23" t="s">
        <v>22</v>
      </c>
      <c r="C331" s="56" t="s">
        <v>230</v>
      </c>
      <c r="D331" s="61">
        <v>78743</v>
      </c>
      <c r="E331" s="31">
        <f t="shared" si="5"/>
        <v>112460.75259999999</v>
      </c>
      <c r="F331" s="18" t="s">
        <v>23</v>
      </c>
      <c r="G331" s="57"/>
    </row>
    <row r="332" spans="1:9" ht="15" customHeight="1" x14ac:dyDescent="0.25">
      <c r="A332" s="33" t="s">
        <v>77</v>
      </c>
      <c r="B332" s="23" t="s">
        <v>64</v>
      </c>
      <c r="C332" s="56" t="s">
        <v>230</v>
      </c>
      <c r="D332" s="61">
        <v>51014</v>
      </c>
      <c r="E332" s="31">
        <f t="shared" si="5"/>
        <v>72858.194799999997</v>
      </c>
      <c r="F332" s="18" t="s">
        <v>14</v>
      </c>
      <c r="G332" s="57"/>
    </row>
    <row r="333" spans="1:9" ht="15" customHeight="1" x14ac:dyDescent="0.25">
      <c r="A333" s="36" t="s">
        <v>19</v>
      </c>
      <c r="B333" s="23" t="s">
        <v>28</v>
      </c>
      <c r="C333" s="56" t="s">
        <v>230</v>
      </c>
      <c r="D333" s="61">
        <v>83976</v>
      </c>
      <c r="E333" s="31">
        <f t="shared" si="5"/>
        <v>119934.5232</v>
      </c>
      <c r="F333" s="18" t="s">
        <v>16</v>
      </c>
      <c r="G333" s="57"/>
    </row>
    <row r="334" spans="1:9" ht="15" customHeight="1" x14ac:dyDescent="0.25">
      <c r="A334" s="34" t="s">
        <v>52</v>
      </c>
      <c r="B334" s="23" t="s">
        <v>22</v>
      </c>
      <c r="C334" s="56" t="s">
        <v>230</v>
      </c>
      <c r="D334" s="61">
        <v>71012</v>
      </c>
      <c r="E334" s="31">
        <f t="shared" ref="E334:E397" si="7">SUM(D334*1.4282)</f>
        <v>101419.33839999999</v>
      </c>
      <c r="F334" s="18" t="s">
        <v>23</v>
      </c>
      <c r="G334" s="57"/>
    </row>
    <row r="335" spans="1:9" ht="15" customHeight="1" x14ac:dyDescent="0.25">
      <c r="A335" s="34" t="s">
        <v>52</v>
      </c>
      <c r="B335" s="23" t="s">
        <v>22</v>
      </c>
      <c r="C335" s="56" t="s">
        <v>230</v>
      </c>
      <c r="D335" s="61">
        <v>72192</v>
      </c>
      <c r="E335" s="31">
        <f t="shared" si="7"/>
        <v>103104.61439999999</v>
      </c>
      <c r="F335" s="18" t="s">
        <v>23</v>
      </c>
      <c r="G335" s="57"/>
    </row>
    <row r="336" spans="1:9" ht="15" customHeight="1" x14ac:dyDescent="0.25">
      <c r="A336" s="33" t="s">
        <v>18</v>
      </c>
      <c r="B336" s="23" t="s">
        <v>28</v>
      </c>
      <c r="C336" s="56" t="s">
        <v>230</v>
      </c>
      <c r="D336" s="61">
        <v>102673</v>
      </c>
      <c r="E336" s="31">
        <f t="shared" si="7"/>
        <v>146637.57859999998</v>
      </c>
      <c r="F336" s="18" t="s">
        <v>16</v>
      </c>
      <c r="G336" s="48"/>
    </row>
    <row r="337" spans="1:21" ht="15" customHeight="1" x14ac:dyDescent="0.25">
      <c r="A337" s="36" t="s">
        <v>19</v>
      </c>
      <c r="B337" s="23" t="s">
        <v>22</v>
      </c>
      <c r="C337" s="56" t="s">
        <v>230</v>
      </c>
      <c r="D337" s="61">
        <v>76765</v>
      </c>
      <c r="E337" s="31">
        <f t="shared" si="7"/>
        <v>109635.77299999999</v>
      </c>
      <c r="F337" s="18" t="s">
        <v>23</v>
      </c>
      <c r="G337" s="65" t="s">
        <v>248</v>
      </c>
      <c r="I337" s="16">
        <v>1</v>
      </c>
    </row>
    <row r="338" spans="1:21" ht="15" customHeight="1" x14ac:dyDescent="0.25">
      <c r="A338" s="34" t="s">
        <v>52</v>
      </c>
      <c r="B338" s="23" t="s">
        <v>64</v>
      </c>
      <c r="C338" s="56" t="s">
        <v>230</v>
      </c>
      <c r="D338" s="61">
        <v>59993</v>
      </c>
      <c r="E338" s="31">
        <f t="shared" si="7"/>
        <v>85682.002599999993</v>
      </c>
      <c r="F338" s="18" t="s">
        <v>14</v>
      </c>
      <c r="G338" s="57"/>
    </row>
    <row r="339" spans="1:21" ht="15" customHeight="1" x14ac:dyDescent="0.25">
      <c r="A339" s="33" t="s">
        <v>77</v>
      </c>
      <c r="B339" s="23" t="s">
        <v>64</v>
      </c>
      <c r="C339" s="56" t="s">
        <v>230</v>
      </c>
      <c r="D339" s="61">
        <v>55136</v>
      </c>
      <c r="E339" s="31">
        <f t="shared" si="7"/>
        <v>78745.235199999996</v>
      </c>
      <c r="F339" s="18" t="s">
        <v>14</v>
      </c>
      <c r="G339" s="57"/>
    </row>
    <row r="340" spans="1:21" ht="15" customHeight="1" x14ac:dyDescent="0.25">
      <c r="A340" s="36" t="s">
        <v>52</v>
      </c>
      <c r="B340" s="23" t="s">
        <v>64</v>
      </c>
      <c r="C340" s="56" t="s">
        <v>230</v>
      </c>
      <c r="D340" s="61">
        <v>62088</v>
      </c>
      <c r="E340" s="31">
        <f t="shared" si="7"/>
        <v>88674.08159999999</v>
      </c>
      <c r="F340" s="18" t="s">
        <v>14</v>
      </c>
      <c r="G340" s="57"/>
    </row>
    <row r="341" spans="1:21" ht="15" customHeight="1" x14ac:dyDescent="0.25">
      <c r="A341" s="34" t="s">
        <v>77</v>
      </c>
      <c r="B341" s="23" t="s">
        <v>121</v>
      </c>
      <c r="C341" s="56" t="s">
        <v>234</v>
      </c>
      <c r="D341" s="61">
        <v>45769</v>
      </c>
      <c r="E341" s="31">
        <f t="shared" si="7"/>
        <v>65367.285799999998</v>
      </c>
      <c r="F341" s="18" t="s">
        <v>25</v>
      </c>
      <c r="G341" s="57"/>
    </row>
    <row r="342" spans="1:21" ht="15" customHeight="1" x14ac:dyDescent="0.25">
      <c r="A342" s="34" t="s">
        <v>77</v>
      </c>
      <c r="B342" s="23" t="s">
        <v>119</v>
      </c>
      <c r="C342" s="56" t="s">
        <v>230</v>
      </c>
      <c r="D342" s="61">
        <v>52545</v>
      </c>
      <c r="E342" s="31">
        <f t="shared" si="7"/>
        <v>75044.769</v>
      </c>
      <c r="F342" s="18" t="s">
        <v>25</v>
      </c>
      <c r="G342" s="65" t="s">
        <v>248</v>
      </c>
      <c r="I342" s="16">
        <v>1</v>
      </c>
    </row>
    <row r="343" spans="1:21" ht="15" customHeight="1" x14ac:dyDescent="0.25">
      <c r="A343" s="34" t="s">
        <v>77</v>
      </c>
      <c r="B343" s="23" t="s">
        <v>119</v>
      </c>
      <c r="C343" s="56" t="s">
        <v>230</v>
      </c>
      <c r="D343" s="61">
        <v>40920</v>
      </c>
      <c r="E343" s="31">
        <f t="shared" si="7"/>
        <v>58441.943999999996</v>
      </c>
      <c r="F343" s="18" t="s">
        <v>25</v>
      </c>
      <c r="G343" s="57"/>
    </row>
    <row r="344" spans="1:21" ht="15" customHeight="1" x14ac:dyDescent="0.25">
      <c r="A344" s="34" t="s">
        <v>77</v>
      </c>
      <c r="B344" s="23" t="s">
        <v>119</v>
      </c>
      <c r="C344" s="56" t="s">
        <v>230</v>
      </c>
      <c r="D344" s="61">
        <v>35621</v>
      </c>
      <c r="E344" s="31">
        <f t="shared" si="7"/>
        <v>50873.912199999999</v>
      </c>
      <c r="F344" s="18" t="s">
        <v>25</v>
      </c>
      <c r="G344" s="57"/>
    </row>
    <row r="345" spans="1:21" ht="15" customHeight="1" x14ac:dyDescent="0.25">
      <c r="A345" s="34" t="s">
        <v>77</v>
      </c>
      <c r="B345" s="23" t="s">
        <v>121</v>
      </c>
      <c r="C345" s="56" t="s">
        <v>235</v>
      </c>
      <c r="D345" s="61">
        <v>45769</v>
      </c>
      <c r="E345" s="31">
        <f t="shared" si="7"/>
        <v>65367.285799999998</v>
      </c>
      <c r="F345" s="26" t="s">
        <v>25</v>
      </c>
      <c r="G345" s="76"/>
    </row>
    <row r="346" spans="1:21" s="14" customFormat="1" ht="15" customHeight="1" x14ac:dyDescent="0.2">
      <c r="A346" s="33" t="s">
        <v>131</v>
      </c>
      <c r="B346" s="30" t="s">
        <v>119</v>
      </c>
      <c r="C346" s="56" t="s">
        <v>235</v>
      </c>
      <c r="D346" s="64">
        <v>45091</v>
      </c>
      <c r="E346" s="31">
        <f t="shared" si="7"/>
        <v>64398.966199999995</v>
      </c>
      <c r="F346" s="24" t="s">
        <v>25</v>
      </c>
      <c r="G346" s="45"/>
      <c r="H346"/>
      <c r="I346" s="16"/>
      <c r="J346"/>
      <c r="K346"/>
      <c r="L346"/>
      <c r="M346"/>
      <c r="N346"/>
      <c r="O346"/>
      <c r="P346"/>
      <c r="Q346"/>
      <c r="R346"/>
      <c r="S346"/>
      <c r="T346"/>
      <c r="U346"/>
    </row>
    <row r="347" spans="1:21" s="14" customFormat="1" ht="15" customHeight="1" x14ac:dyDescent="0.25">
      <c r="A347" s="33" t="s">
        <v>131</v>
      </c>
      <c r="B347" s="30" t="s">
        <v>119</v>
      </c>
      <c r="C347" s="56" t="s">
        <v>235</v>
      </c>
      <c r="D347" s="64">
        <v>53728</v>
      </c>
      <c r="E347" s="31">
        <f t="shared" si="7"/>
        <v>76734.329599999997</v>
      </c>
      <c r="F347" s="24" t="s">
        <v>25</v>
      </c>
      <c r="G347" s="77" t="s">
        <v>248</v>
      </c>
      <c r="H347"/>
      <c r="I347" s="16">
        <v>1</v>
      </c>
      <c r="J347"/>
      <c r="K347"/>
      <c r="L347"/>
      <c r="M347"/>
      <c r="N347"/>
      <c r="O347"/>
      <c r="P347"/>
      <c r="Q347"/>
      <c r="R347"/>
      <c r="S347"/>
      <c r="T347"/>
      <c r="U347"/>
    </row>
    <row r="348" spans="1:21" ht="15" customHeight="1" x14ac:dyDescent="0.25">
      <c r="A348" s="36" t="s">
        <v>19</v>
      </c>
      <c r="B348" s="23" t="s">
        <v>22</v>
      </c>
      <c r="C348" s="56" t="s">
        <v>230</v>
      </c>
      <c r="D348" s="61">
        <v>81865</v>
      </c>
      <c r="E348" s="31">
        <f t="shared" si="7"/>
        <v>116919.59299999999</v>
      </c>
      <c r="F348" s="25" t="s">
        <v>23</v>
      </c>
      <c r="G348" s="65" t="s">
        <v>248</v>
      </c>
      <c r="I348" s="16">
        <v>1</v>
      </c>
    </row>
    <row r="349" spans="1:21" ht="15" customHeight="1" x14ac:dyDescent="0.25">
      <c r="A349" s="34" t="s">
        <v>52</v>
      </c>
      <c r="B349" s="23" t="s">
        <v>64</v>
      </c>
      <c r="C349" s="56" t="s">
        <v>230</v>
      </c>
      <c r="D349" s="61">
        <v>52401</v>
      </c>
      <c r="E349" s="31">
        <f t="shared" si="7"/>
        <v>74839.108200000002</v>
      </c>
      <c r="F349" s="18" t="s">
        <v>14</v>
      </c>
      <c r="G349" s="57"/>
    </row>
    <row r="350" spans="1:21" ht="15" customHeight="1" x14ac:dyDescent="0.25">
      <c r="A350" s="34" t="s">
        <v>52</v>
      </c>
      <c r="B350" s="23" t="s">
        <v>72</v>
      </c>
      <c r="C350" s="56" t="s">
        <v>230</v>
      </c>
      <c r="D350" s="61">
        <v>68956</v>
      </c>
      <c r="E350" s="31">
        <f t="shared" si="7"/>
        <v>98482.959199999998</v>
      </c>
      <c r="F350" s="18" t="s">
        <v>23</v>
      </c>
      <c r="G350" s="57"/>
    </row>
    <row r="351" spans="1:21" ht="15" customHeight="1" x14ac:dyDescent="0.25">
      <c r="A351" s="33" t="s">
        <v>77</v>
      </c>
      <c r="B351" s="23" t="s">
        <v>119</v>
      </c>
      <c r="C351" s="56" t="s">
        <v>230</v>
      </c>
      <c r="D351" s="61">
        <v>37796</v>
      </c>
      <c r="E351" s="31">
        <f t="shared" si="7"/>
        <v>53980.247199999998</v>
      </c>
      <c r="F351" s="18" t="s">
        <v>25</v>
      </c>
      <c r="G351" s="57"/>
    </row>
    <row r="352" spans="1:21" ht="15" customHeight="1" x14ac:dyDescent="0.25">
      <c r="A352" s="33" t="s">
        <v>77</v>
      </c>
      <c r="B352" s="23" t="s">
        <v>113</v>
      </c>
      <c r="C352" s="56" t="s">
        <v>230</v>
      </c>
      <c r="D352" s="61">
        <v>44252</v>
      </c>
      <c r="E352" s="31">
        <f t="shared" si="7"/>
        <v>63200.706399999995</v>
      </c>
      <c r="F352" s="18" t="s">
        <v>14</v>
      </c>
      <c r="G352" s="57"/>
    </row>
    <row r="353" spans="1:9" ht="15" customHeight="1" x14ac:dyDescent="0.25">
      <c r="A353" s="36" t="s">
        <v>131</v>
      </c>
      <c r="B353" s="23" t="s">
        <v>119</v>
      </c>
      <c r="C353" s="56" t="s">
        <v>230</v>
      </c>
      <c r="D353" s="61">
        <v>36940</v>
      </c>
      <c r="E353" s="31">
        <f t="shared" si="7"/>
        <v>52757.707999999999</v>
      </c>
      <c r="F353" s="18" t="s">
        <v>25</v>
      </c>
      <c r="G353" s="57"/>
    </row>
    <row r="354" spans="1:9" ht="15" customHeight="1" x14ac:dyDescent="0.25">
      <c r="A354" s="36" t="s">
        <v>131</v>
      </c>
      <c r="B354" s="23" t="s">
        <v>119</v>
      </c>
      <c r="C354" s="56" t="s">
        <v>230</v>
      </c>
      <c r="D354" s="61">
        <v>37402</v>
      </c>
      <c r="E354" s="31">
        <f t="shared" si="7"/>
        <v>53417.536399999997</v>
      </c>
      <c r="F354" s="18" t="s">
        <v>25</v>
      </c>
      <c r="G354" s="57"/>
    </row>
    <row r="355" spans="1:9" ht="15" customHeight="1" x14ac:dyDescent="0.25">
      <c r="A355" s="36" t="s">
        <v>131</v>
      </c>
      <c r="B355" s="23" t="s">
        <v>122</v>
      </c>
      <c r="C355" s="56" t="s">
        <v>230</v>
      </c>
      <c r="D355" s="61">
        <v>38470</v>
      </c>
      <c r="E355" s="31">
        <f t="shared" si="7"/>
        <v>54942.853999999999</v>
      </c>
      <c r="F355" s="18" t="s">
        <v>45</v>
      </c>
      <c r="G355" s="57"/>
    </row>
    <row r="356" spans="1:9" ht="15" customHeight="1" x14ac:dyDescent="0.25">
      <c r="A356" s="36" t="s">
        <v>131</v>
      </c>
      <c r="B356" s="23" t="s">
        <v>119</v>
      </c>
      <c r="C356" s="56" t="s">
        <v>230</v>
      </c>
      <c r="D356" s="61">
        <v>40441</v>
      </c>
      <c r="E356" s="31">
        <f t="shared" si="7"/>
        <v>57757.836199999998</v>
      </c>
      <c r="F356" s="18" t="s">
        <v>25</v>
      </c>
      <c r="G356" s="57"/>
    </row>
    <row r="357" spans="1:9" ht="15" customHeight="1" x14ac:dyDescent="0.25">
      <c r="A357" s="34" t="s">
        <v>77</v>
      </c>
      <c r="B357" s="23" t="s">
        <v>20</v>
      </c>
      <c r="C357" s="56" t="s">
        <v>230</v>
      </c>
      <c r="D357" s="61">
        <v>53327</v>
      </c>
      <c r="E357" s="31">
        <f t="shared" si="7"/>
        <v>76161.621399999989</v>
      </c>
      <c r="F357" s="18" t="s">
        <v>14</v>
      </c>
      <c r="G357" s="57"/>
    </row>
    <row r="358" spans="1:9" ht="15" customHeight="1" x14ac:dyDescent="0.25">
      <c r="A358" s="34" t="s">
        <v>77</v>
      </c>
      <c r="B358" s="23" t="s">
        <v>27</v>
      </c>
      <c r="C358" s="56" t="s">
        <v>230</v>
      </c>
      <c r="D358" s="61">
        <v>34754</v>
      </c>
      <c r="E358" s="31">
        <f t="shared" si="7"/>
        <v>49635.662799999998</v>
      </c>
      <c r="F358" s="18" t="s">
        <v>25</v>
      </c>
      <c r="G358" s="57"/>
    </row>
    <row r="359" spans="1:9" ht="15" customHeight="1" x14ac:dyDescent="0.25">
      <c r="A359" s="33" t="s">
        <v>131</v>
      </c>
      <c r="B359" s="23" t="s">
        <v>119</v>
      </c>
      <c r="C359" s="56" t="s">
        <v>230</v>
      </c>
      <c r="D359" s="61">
        <v>48227</v>
      </c>
      <c r="E359" s="31">
        <f t="shared" si="7"/>
        <v>68877.801399999997</v>
      </c>
      <c r="F359" s="18" t="s">
        <v>25</v>
      </c>
      <c r="G359" s="65" t="s">
        <v>248</v>
      </c>
      <c r="I359" s="16">
        <v>1</v>
      </c>
    </row>
    <row r="360" spans="1:9" ht="15" customHeight="1" x14ac:dyDescent="0.25">
      <c r="A360" s="33" t="s">
        <v>131</v>
      </c>
      <c r="B360" s="23" t="s">
        <v>121</v>
      </c>
      <c r="C360" s="56" t="s">
        <v>230</v>
      </c>
      <c r="D360" s="61">
        <v>51562</v>
      </c>
      <c r="E360" s="31">
        <f t="shared" si="7"/>
        <v>73640.848400000003</v>
      </c>
      <c r="F360" s="18" t="s">
        <v>25</v>
      </c>
      <c r="G360" s="47"/>
    </row>
    <row r="361" spans="1:9" ht="15" customHeight="1" x14ac:dyDescent="0.25">
      <c r="A361" s="36" t="s">
        <v>52</v>
      </c>
      <c r="B361" s="23" t="s">
        <v>41</v>
      </c>
      <c r="C361" s="56" t="s">
        <v>230</v>
      </c>
      <c r="D361" s="61">
        <v>29549</v>
      </c>
      <c r="E361" s="31">
        <f t="shared" si="7"/>
        <v>42201.881799999996</v>
      </c>
      <c r="F361" s="18" t="s">
        <v>42</v>
      </c>
      <c r="G361" s="57"/>
    </row>
    <row r="362" spans="1:9" ht="15" customHeight="1" x14ac:dyDescent="0.25">
      <c r="A362" s="36" t="s">
        <v>52</v>
      </c>
      <c r="B362" s="23" t="s">
        <v>34</v>
      </c>
      <c r="C362" s="56" t="s">
        <v>230</v>
      </c>
      <c r="D362" s="61">
        <v>65567</v>
      </c>
      <c r="E362" s="31">
        <f t="shared" si="7"/>
        <v>93642.789399999994</v>
      </c>
      <c r="F362" s="18" t="s">
        <v>23</v>
      </c>
      <c r="G362" s="57"/>
    </row>
    <row r="363" spans="1:9" ht="15" customHeight="1" x14ac:dyDescent="0.25">
      <c r="A363" s="34" t="s">
        <v>77</v>
      </c>
      <c r="B363" s="23" t="s">
        <v>119</v>
      </c>
      <c r="C363" s="56" t="s">
        <v>230</v>
      </c>
      <c r="D363" s="61">
        <v>49847</v>
      </c>
      <c r="E363" s="31">
        <f t="shared" si="7"/>
        <v>71191.48539999999</v>
      </c>
      <c r="F363" s="18" t="s">
        <v>25</v>
      </c>
      <c r="G363" s="65" t="s">
        <v>248</v>
      </c>
      <c r="I363" s="16">
        <v>1</v>
      </c>
    </row>
    <row r="364" spans="1:9" ht="15" customHeight="1" x14ac:dyDescent="0.25">
      <c r="A364" s="34" t="s">
        <v>77</v>
      </c>
      <c r="B364" s="23" t="s">
        <v>119</v>
      </c>
      <c r="C364" s="56" t="s">
        <v>230</v>
      </c>
      <c r="D364" s="61">
        <v>51294</v>
      </c>
      <c r="E364" s="31">
        <f t="shared" si="7"/>
        <v>73258.090799999991</v>
      </c>
      <c r="F364" s="18" t="s">
        <v>25</v>
      </c>
      <c r="G364" s="57"/>
    </row>
    <row r="365" spans="1:9" ht="15" customHeight="1" x14ac:dyDescent="0.25">
      <c r="A365" s="34" t="s">
        <v>77</v>
      </c>
      <c r="B365" s="23" t="s">
        <v>119</v>
      </c>
      <c r="C365" s="56" t="s">
        <v>230</v>
      </c>
      <c r="D365" s="61">
        <v>35621</v>
      </c>
      <c r="E365" s="31">
        <f t="shared" si="7"/>
        <v>50873.912199999999</v>
      </c>
      <c r="F365" s="18" t="s">
        <v>25</v>
      </c>
      <c r="G365" s="57"/>
    </row>
    <row r="366" spans="1:9" ht="15" customHeight="1" x14ac:dyDescent="0.25">
      <c r="A366" s="34" t="s">
        <v>77</v>
      </c>
      <c r="B366" s="23" t="s">
        <v>27</v>
      </c>
      <c r="C366" s="56" t="s">
        <v>230</v>
      </c>
      <c r="D366" s="61">
        <v>34069</v>
      </c>
      <c r="E366" s="31">
        <f t="shared" si="7"/>
        <v>48657.345799999996</v>
      </c>
      <c r="F366" s="18" t="s">
        <v>25</v>
      </c>
      <c r="G366" s="57"/>
    </row>
    <row r="367" spans="1:9" ht="15" customHeight="1" x14ac:dyDescent="0.25">
      <c r="A367" s="34" t="s">
        <v>77</v>
      </c>
      <c r="B367" s="23" t="s">
        <v>122</v>
      </c>
      <c r="C367" s="56" t="s">
        <v>230</v>
      </c>
      <c r="D367" s="61">
        <v>48361</v>
      </c>
      <c r="E367" s="31">
        <f t="shared" si="7"/>
        <v>69069.180200000003</v>
      </c>
      <c r="F367" s="18" t="s">
        <v>45</v>
      </c>
      <c r="G367" s="52" t="s">
        <v>248</v>
      </c>
      <c r="I367" s="16">
        <v>1</v>
      </c>
    </row>
    <row r="368" spans="1:9" ht="15" customHeight="1" x14ac:dyDescent="0.25">
      <c r="A368" s="34" t="s">
        <v>77</v>
      </c>
      <c r="B368" s="23" t="s">
        <v>122</v>
      </c>
      <c r="C368" s="56" t="s">
        <v>230</v>
      </c>
      <c r="D368" s="61">
        <v>36452</v>
      </c>
      <c r="E368" s="31">
        <f t="shared" si="7"/>
        <v>52060.746399999996</v>
      </c>
      <c r="F368" s="18" t="s">
        <v>45</v>
      </c>
      <c r="G368" s="52" t="s">
        <v>248</v>
      </c>
      <c r="I368" s="16">
        <v>1</v>
      </c>
    </row>
    <row r="369" spans="1:9" ht="15" customHeight="1" x14ac:dyDescent="0.25">
      <c r="A369" s="34" t="s">
        <v>77</v>
      </c>
      <c r="B369" s="23" t="s">
        <v>122</v>
      </c>
      <c r="C369" s="56" t="s">
        <v>230</v>
      </c>
      <c r="D369" s="61">
        <v>48361</v>
      </c>
      <c r="E369" s="31">
        <f t="shared" si="7"/>
        <v>69069.180200000003</v>
      </c>
      <c r="F369" s="18" t="s">
        <v>45</v>
      </c>
      <c r="G369" s="52" t="s">
        <v>248</v>
      </c>
      <c r="I369" s="16">
        <v>1</v>
      </c>
    </row>
    <row r="370" spans="1:9" ht="15" customHeight="1" x14ac:dyDescent="0.25">
      <c r="A370" s="34" t="s">
        <v>77</v>
      </c>
      <c r="B370" s="23" t="s">
        <v>20</v>
      </c>
      <c r="C370" s="56" t="s">
        <v>230</v>
      </c>
      <c r="D370" s="61">
        <v>51531</v>
      </c>
      <c r="E370" s="31">
        <f t="shared" si="7"/>
        <v>73596.574200000003</v>
      </c>
      <c r="F370" s="18" t="s">
        <v>14</v>
      </c>
      <c r="G370" s="57"/>
    </row>
    <row r="371" spans="1:9" ht="15" customHeight="1" x14ac:dyDescent="0.25">
      <c r="A371" s="34" t="s">
        <v>77</v>
      </c>
      <c r="B371" s="23" t="s">
        <v>113</v>
      </c>
      <c r="C371" s="56" t="s">
        <v>230</v>
      </c>
      <c r="D371" s="61">
        <v>52059</v>
      </c>
      <c r="E371" s="31">
        <f t="shared" si="7"/>
        <v>74350.663799999995</v>
      </c>
      <c r="F371" s="18" t="s">
        <v>14</v>
      </c>
      <c r="G371" s="57"/>
    </row>
    <row r="372" spans="1:9" ht="15" customHeight="1" x14ac:dyDescent="0.25">
      <c r="A372" s="34" t="s">
        <v>77</v>
      </c>
      <c r="B372" s="23" t="s">
        <v>20</v>
      </c>
      <c r="C372" s="56" t="s">
        <v>230</v>
      </c>
      <c r="D372" s="61">
        <v>48917</v>
      </c>
      <c r="E372" s="31">
        <f t="shared" si="7"/>
        <v>69863.259399999995</v>
      </c>
      <c r="F372" s="18" t="s">
        <v>14</v>
      </c>
      <c r="G372" s="57"/>
    </row>
    <row r="373" spans="1:9" ht="15" customHeight="1" x14ac:dyDescent="0.25">
      <c r="A373" s="34" t="s">
        <v>77</v>
      </c>
      <c r="B373" s="23" t="s">
        <v>113</v>
      </c>
      <c r="C373" s="56" t="s">
        <v>230</v>
      </c>
      <c r="D373" s="61">
        <v>61345</v>
      </c>
      <c r="E373" s="31">
        <f t="shared" si="7"/>
        <v>87612.928999999989</v>
      </c>
      <c r="F373" s="18" t="s">
        <v>14</v>
      </c>
      <c r="G373" s="57" t="s">
        <v>248</v>
      </c>
      <c r="I373" s="16">
        <v>1</v>
      </c>
    </row>
    <row r="374" spans="1:9" ht="15" customHeight="1" x14ac:dyDescent="0.25">
      <c r="A374" s="33" t="s">
        <v>19</v>
      </c>
      <c r="B374" s="23" t="s">
        <v>190</v>
      </c>
      <c r="C374" s="56" t="s">
        <v>230</v>
      </c>
      <c r="D374" s="61">
        <v>67613</v>
      </c>
      <c r="E374" s="31">
        <f t="shared" si="7"/>
        <v>96564.886599999998</v>
      </c>
      <c r="F374" s="18" t="s">
        <v>23</v>
      </c>
      <c r="G374" s="57" t="s">
        <v>248</v>
      </c>
      <c r="I374" s="16">
        <v>1</v>
      </c>
    </row>
    <row r="375" spans="1:9" ht="15" customHeight="1" x14ac:dyDescent="0.25">
      <c r="A375" s="36" t="s">
        <v>52</v>
      </c>
      <c r="B375" s="23" t="s">
        <v>191</v>
      </c>
      <c r="C375" s="56" t="s">
        <v>230</v>
      </c>
      <c r="D375" s="61">
        <v>46380</v>
      </c>
      <c r="E375" s="31">
        <f t="shared" si="7"/>
        <v>66239.915999999997</v>
      </c>
      <c r="F375" s="18" t="s">
        <v>14</v>
      </c>
      <c r="G375" s="57"/>
    </row>
    <row r="376" spans="1:9" ht="15" customHeight="1" x14ac:dyDescent="0.25">
      <c r="A376" s="34" t="s">
        <v>77</v>
      </c>
      <c r="B376" s="23" t="s">
        <v>192</v>
      </c>
      <c r="C376" s="56" t="s">
        <v>230</v>
      </c>
      <c r="D376" s="61">
        <v>35766</v>
      </c>
      <c r="E376" s="31">
        <f t="shared" si="7"/>
        <v>51081.001199999999</v>
      </c>
      <c r="F376" s="18" t="s">
        <v>25</v>
      </c>
      <c r="G376" s="57"/>
    </row>
    <row r="377" spans="1:9" ht="15" customHeight="1" x14ac:dyDescent="0.25">
      <c r="A377" s="33" t="s">
        <v>52</v>
      </c>
      <c r="B377" s="23" t="s">
        <v>113</v>
      </c>
      <c r="C377" s="56" t="s">
        <v>230</v>
      </c>
      <c r="D377" s="61">
        <v>56181</v>
      </c>
      <c r="E377" s="31">
        <f t="shared" si="7"/>
        <v>80237.704199999993</v>
      </c>
      <c r="F377" s="18" t="s">
        <v>14</v>
      </c>
      <c r="G377" s="57" t="s">
        <v>248</v>
      </c>
      <c r="I377" s="16">
        <v>1</v>
      </c>
    </row>
    <row r="378" spans="1:9" ht="15" customHeight="1" x14ac:dyDescent="0.25">
      <c r="A378" s="36" t="s">
        <v>77</v>
      </c>
      <c r="B378" s="23" t="s">
        <v>192</v>
      </c>
      <c r="C378" s="56" t="s">
        <v>230</v>
      </c>
      <c r="D378" s="61">
        <v>33713</v>
      </c>
      <c r="E378" s="31">
        <f t="shared" si="7"/>
        <v>48148.906599999995</v>
      </c>
      <c r="F378" s="18" t="s">
        <v>25</v>
      </c>
      <c r="G378" s="57"/>
    </row>
    <row r="379" spans="1:9" ht="15" customHeight="1" x14ac:dyDescent="0.25">
      <c r="A379" s="34" t="s">
        <v>52</v>
      </c>
      <c r="B379" s="23" t="s">
        <v>191</v>
      </c>
      <c r="C379" s="56" t="s">
        <v>230</v>
      </c>
      <c r="D379" s="61">
        <v>43346</v>
      </c>
      <c r="E379" s="31">
        <f t="shared" si="7"/>
        <v>61906.757199999993</v>
      </c>
      <c r="F379" s="18" t="s">
        <v>14</v>
      </c>
      <c r="G379" s="57"/>
    </row>
    <row r="380" spans="1:9" ht="15" customHeight="1" x14ac:dyDescent="0.25">
      <c r="A380" s="33" t="s">
        <v>77</v>
      </c>
      <c r="B380" s="23" t="s">
        <v>192</v>
      </c>
      <c r="C380" s="56" t="s">
        <v>230</v>
      </c>
      <c r="D380" s="61">
        <v>45326</v>
      </c>
      <c r="E380" s="31">
        <f t="shared" si="7"/>
        <v>64734.593199999996</v>
      </c>
      <c r="F380" s="18" t="s">
        <v>25</v>
      </c>
      <c r="G380" s="57" t="s">
        <v>204</v>
      </c>
    </row>
    <row r="381" spans="1:9" ht="15" customHeight="1" x14ac:dyDescent="0.25">
      <c r="A381" s="33" t="s">
        <v>77</v>
      </c>
      <c r="B381" s="23" t="s">
        <v>192</v>
      </c>
      <c r="C381" s="56" t="s">
        <v>230</v>
      </c>
      <c r="D381" s="61">
        <v>45326</v>
      </c>
      <c r="E381" s="31">
        <f t="shared" si="7"/>
        <v>64734.593199999996</v>
      </c>
      <c r="F381" s="18" t="s">
        <v>25</v>
      </c>
      <c r="G381" s="57"/>
    </row>
    <row r="382" spans="1:9" ht="15" customHeight="1" x14ac:dyDescent="0.25">
      <c r="A382" s="33" t="s">
        <v>77</v>
      </c>
      <c r="B382" s="23" t="s">
        <v>192</v>
      </c>
      <c r="C382" s="56" t="s">
        <v>230</v>
      </c>
      <c r="D382" s="61">
        <v>38796</v>
      </c>
      <c r="E382" s="31">
        <f t="shared" si="7"/>
        <v>55408.447199999995</v>
      </c>
      <c r="F382" s="18" t="s">
        <v>25</v>
      </c>
      <c r="G382" s="57"/>
    </row>
    <row r="383" spans="1:9" ht="15" customHeight="1" x14ac:dyDescent="0.25">
      <c r="A383" s="36" t="s">
        <v>18</v>
      </c>
      <c r="B383" s="23" t="s">
        <v>28</v>
      </c>
      <c r="C383" s="56" t="s">
        <v>230</v>
      </c>
      <c r="D383" s="61">
        <v>105785</v>
      </c>
      <c r="E383" s="31">
        <f t="shared" si="7"/>
        <v>151082.13699999999</v>
      </c>
      <c r="F383" s="18" t="s">
        <v>16</v>
      </c>
      <c r="G383" s="48"/>
    </row>
    <row r="384" spans="1:9" ht="15" customHeight="1" x14ac:dyDescent="0.25">
      <c r="A384" s="34" t="s">
        <v>19</v>
      </c>
      <c r="B384" s="23" t="s">
        <v>28</v>
      </c>
      <c r="C384" s="56" t="s">
        <v>230</v>
      </c>
      <c r="D384" s="61">
        <v>96973</v>
      </c>
      <c r="E384" s="31">
        <f t="shared" si="7"/>
        <v>138496.83859999999</v>
      </c>
      <c r="F384" s="18" t="s">
        <v>16</v>
      </c>
      <c r="G384" s="57"/>
    </row>
    <row r="385" spans="1:7" ht="15" customHeight="1" x14ac:dyDescent="0.25">
      <c r="A385" s="33" t="s">
        <v>52</v>
      </c>
      <c r="B385" s="23" t="s">
        <v>64</v>
      </c>
      <c r="C385" s="56" t="s">
        <v>230</v>
      </c>
      <c r="D385" s="61">
        <v>65404</v>
      </c>
      <c r="E385" s="31">
        <f t="shared" si="7"/>
        <v>93409.992799999993</v>
      </c>
      <c r="F385" s="18" t="s">
        <v>14</v>
      </c>
      <c r="G385" s="57"/>
    </row>
    <row r="386" spans="1:7" ht="15" customHeight="1" x14ac:dyDescent="0.25">
      <c r="A386" s="33" t="s">
        <v>52</v>
      </c>
      <c r="B386" s="23" t="s">
        <v>187</v>
      </c>
      <c r="C386" s="56" t="s">
        <v>230</v>
      </c>
      <c r="D386" s="61">
        <v>76693</v>
      </c>
      <c r="E386" s="31">
        <f t="shared" si="7"/>
        <v>109532.94259999999</v>
      </c>
      <c r="F386" s="18" t="s">
        <v>23</v>
      </c>
      <c r="G386" s="57"/>
    </row>
    <row r="387" spans="1:7" ht="15" customHeight="1" x14ac:dyDescent="0.25">
      <c r="A387" s="36" t="s">
        <v>77</v>
      </c>
      <c r="B387" s="23" t="s">
        <v>188</v>
      </c>
      <c r="C387" s="56" t="s">
        <v>230</v>
      </c>
      <c r="D387" s="61">
        <v>53166</v>
      </c>
      <c r="E387" s="31">
        <f t="shared" si="7"/>
        <v>75931.681199999992</v>
      </c>
      <c r="F387" s="18" t="s">
        <v>14</v>
      </c>
      <c r="G387" s="57"/>
    </row>
    <row r="388" spans="1:7" ht="15" customHeight="1" x14ac:dyDescent="0.25">
      <c r="A388" s="36" t="s">
        <v>77</v>
      </c>
      <c r="B388" s="23" t="s">
        <v>188</v>
      </c>
      <c r="C388" s="56" t="s">
        <v>230</v>
      </c>
      <c r="D388" s="61">
        <v>61504</v>
      </c>
      <c r="E388" s="31">
        <f t="shared" si="7"/>
        <v>87840.012799999997</v>
      </c>
      <c r="F388" s="18" t="s">
        <v>14</v>
      </c>
      <c r="G388" s="57"/>
    </row>
    <row r="389" spans="1:7" ht="15" customHeight="1" x14ac:dyDescent="0.25">
      <c r="A389" s="36" t="s">
        <v>77</v>
      </c>
      <c r="B389" s="23" t="s">
        <v>188</v>
      </c>
      <c r="C389" s="56" t="s">
        <v>230</v>
      </c>
      <c r="D389" s="61">
        <v>62658</v>
      </c>
      <c r="E389" s="31">
        <f t="shared" si="7"/>
        <v>89488.155599999998</v>
      </c>
      <c r="F389" s="18" t="s">
        <v>14</v>
      </c>
      <c r="G389" s="57"/>
    </row>
    <row r="390" spans="1:7" ht="15" customHeight="1" x14ac:dyDescent="0.25">
      <c r="A390" s="36" t="s">
        <v>77</v>
      </c>
      <c r="B390" s="23" t="s">
        <v>189</v>
      </c>
      <c r="C390" s="56" t="s">
        <v>230</v>
      </c>
      <c r="D390" s="61">
        <v>35398</v>
      </c>
      <c r="E390" s="31">
        <f t="shared" si="7"/>
        <v>50555.423599999995</v>
      </c>
      <c r="F390" s="18" t="s">
        <v>25</v>
      </c>
      <c r="G390" s="57"/>
    </row>
    <row r="391" spans="1:7" ht="15" customHeight="1" x14ac:dyDescent="0.25">
      <c r="A391" s="36" t="s">
        <v>77</v>
      </c>
      <c r="B391" s="23" t="s">
        <v>34</v>
      </c>
      <c r="C391" s="56" t="s">
        <v>230</v>
      </c>
      <c r="D391" s="61">
        <v>73979</v>
      </c>
      <c r="E391" s="31">
        <f t="shared" si="7"/>
        <v>105656.8078</v>
      </c>
      <c r="F391" s="18" t="s">
        <v>23</v>
      </c>
      <c r="G391" s="57" t="s">
        <v>204</v>
      </c>
    </row>
    <row r="392" spans="1:7" ht="15" customHeight="1" x14ac:dyDescent="0.25">
      <c r="A392" s="34" t="s">
        <v>131</v>
      </c>
      <c r="B392" s="23" t="s">
        <v>20</v>
      </c>
      <c r="C392" s="56" t="s">
        <v>230</v>
      </c>
      <c r="D392" s="61">
        <v>47142</v>
      </c>
      <c r="E392" s="31">
        <f t="shared" si="7"/>
        <v>67328.204400000002</v>
      </c>
      <c r="F392" s="18" t="s">
        <v>14</v>
      </c>
      <c r="G392" s="57"/>
    </row>
    <row r="393" spans="1:7" ht="15" customHeight="1" x14ac:dyDescent="0.25">
      <c r="A393" s="33" t="s">
        <v>132</v>
      </c>
      <c r="B393" s="23" t="s">
        <v>151</v>
      </c>
      <c r="C393" s="56" t="s">
        <v>230</v>
      </c>
      <c r="D393" s="61">
        <v>44934</v>
      </c>
      <c r="E393" s="31">
        <f t="shared" si="7"/>
        <v>64174.738799999999</v>
      </c>
      <c r="F393" s="18" t="s">
        <v>25</v>
      </c>
      <c r="G393" s="57"/>
    </row>
    <row r="394" spans="1:7" ht="15" customHeight="1" x14ac:dyDescent="0.25">
      <c r="A394" s="36" t="s">
        <v>138</v>
      </c>
      <c r="B394" s="23" t="s">
        <v>152</v>
      </c>
      <c r="C394" s="56" t="s">
        <v>230</v>
      </c>
      <c r="D394" s="61">
        <v>34085</v>
      </c>
      <c r="E394" s="31">
        <f t="shared" si="7"/>
        <v>48680.197</v>
      </c>
      <c r="F394" s="18" t="s">
        <v>45</v>
      </c>
      <c r="G394" s="57"/>
    </row>
    <row r="395" spans="1:7" ht="15" customHeight="1" x14ac:dyDescent="0.25">
      <c r="A395" s="36" t="s">
        <v>138</v>
      </c>
      <c r="B395" s="23" t="s">
        <v>152</v>
      </c>
      <c r="C395" s="56" t="s">
        <v>230</v>
      </c>
      <c r="D395" s="61">
        <v>29749</v>
      </c>
      <c r="E395" s="31">
        <f t="shared" si="7"/>
        <v>42487.521799999995</v>
      </c>
      <c r="F395" s="18" t="s">
        <v>45</v>
      </c>
      <c r="G395" s="57"/>
    </row>
    <row r="396" spans="1:7" ht="15" customHeight="1" x14ac:dyDescent="0.25">
      <c r="A396" s="36" t="s">
        <v>138</v>
      </c>
      <c r="B396" s="23" t="s">
        <v>152</v>
      </c>
      <c r="C396" s="56" t="s">
        <v>230</v>
      </c>
      <c r="D396" s="61">
        <v>31336</v>
      </c>
      <c r="E396" s="31">
        <f t="shared" si="7"/>
        <v>44754.075199999999</v>
      </c>
      <c r="F396" s="18" t="s">
        <v>45</v>
      </c>
      <c r="G396" s="57"/>
    </row>
    <row r="397" spans="1:7" ht="15" customHeight="1" x14ac:dyDescent="0.25">
      <c r="A397" s="36" t="s">
        <v>138</v>
      </c>
      <c r="B397" s="23" t="s">
        <v>152</v>
      </c>
      <c r="C397" s="56" t="s">
        <v>230</v>
      </c>
      <c r="D397" s="61">
        <v>28883</v>
      </c>
      <c r="E397" s="31">
        <f t="shared" si="7"/>
        <v>41250.700599999996</v>
      </c>
      <c r="F397" s="18" t="s">
        <v>45</v>
      </c>
      <c r="G397" s="57"/>
    </row>
    <row r="398" spans="1:7" ht="15" customHeight="1" x14ac:dyDescent="0.25">
      <c r="A398" s="33" t="s">
        <v>132</v>
      </c>
      <c r="B398" s="23" t="s">
        <v>141</v>
      </c>
      <c r="C398" s="56" t="s">
        <v>230</v>
      </c>
      <c r="D398" s="61">
        <v>41148</v>
      </c>
      <c r="E398" s="31">
        <f t="shared" ref="E398:E461" si="8">SUM(D398*1.4282)</f>
        <v>58767.573599999996</v>
      </c>
      <c r="F398" s="18" t="s">
        <v>45</v>
      </c>
      <c r="G398" s="57"/>
    </row>
    <row r="399" spans="1:7" ht="15" customHeight="1" x14ac:dyDescent="0.25">
      <c r="A399" s="33" t="s">
        <v>132</v>
      </c>
      <c r="B399" s="23" t="s">
        <v>151</v>
      </c>
      <c r="C399" s="56" t="s">
        <v>230</v>
      </c>
      <c r="D399" s="61">
        <v>38448</v>
      </c>
      <c r="E399" s="31">
        <f t="shared" si="8"/>
        <v>54911.433599999997</v>
      </c>
      <c r="F399" s="18" t="s">
        <v>25</v>
      </c>
      <c r="G399" s="57"/>
    </row>
    <row r="400" spans="1:7" ht="15" customHeight="1" x14ac:dyDescent="0.25">
      <c r="A400" s="36" t="s">
        <v>138</v>
      </c>
      <c r="B400" s="23" t="s">
        <v>152</v>
      </c>
      <c r="C400" s="56" t="s">
        <v>230</v>
      </c>
      <c r="D400" s="61">
        <v>41482</v>
      </c>
      <c r="E400" s="31">
        <f t="shared" si="8"/>
        <v>59244.592399999994</v>
      </c>
      <c r="F400" s="18" t="s">
        <v>45</v>
      </c>
      <c r="G400" s="57"/>
    </row>
    <row r="401" spans="1:21" ht="15" customHeight="1" x14ac:dyDescent="0.25">
      <c r="A401" s="36" t="s">
        <v>138</v>
      </c>
      <c r="B401" s="23" t="s">
        <v>152</v>
      </c>
      <c r="C401" s="56" t="s">
        <v>230</v>
      </c>
      <c r="D401" s="61">
        <v>28883</v>
      </c>
      <c r="E401" s="31">
        <f t="shared" si="8"/>
        <v>41250.700599999996</v>
      </c>
      <c r="F401" s="18" t="s">
        <v>45</v>
      </c>
      <c r="G401" s="57"/>
    </row>
    <row r="402" spans="1:21" ht="15" customHeight="1" x14ac:dyDescent="0.25">
      <c r="A402" s="36" t="s">
        <v>138</v>
      </c>
      <c r="B402" s="23" t="s">
        <v>152</v>
      </c>
      <c r="C402" s="56" t="s">
        <v>230</v>
      </c>
      <c r="D402" s="61">
        <v>37836</v>
      </c>
      <c r="E402" s="31">
        <f t="shared" si="8"/>
        <v>54037.375199999995</v>
      </c>
      <c r="F402" s="18" t="s">
        <v>45</v>
      </c>
      <c r="G402" s="57"/>
    </row>
    <row r="403" spans="1:21" ht="15" customHeight="1" x14ac:dyDescent="0.25">
      <c r="A403" s="36" t="s">
        <v>138</v>
      </c>
      <c r="B403" s="23" t="s">
        <v>152</v>
      </c>
      <c r="C403" s="56" t="s">
        <v>230</v>
      </c>
      <c r="D403" s="61">
        <v>28883</v>
      </c>
      <c r="E403" s="31">
        <f t="shared" si="8"/>
        <v>41250.700599999996</v>
      </c>
      <c r="F403" s="18" t="s">
        <v>45</v>
      </c>
      <c r="G403" s="57"/>
    </row>
    <row r="404" spans="1:21" ht="15" customHeight="1" x14ac:dyDescent="0.25">
      <c r="A404" s="33" t="s">
        <v>132</v>
      </c>
      <c r="B404" s="23" t="s">
        <v>152</v>
      </c>
      <c r="C404" s="56" t="s">
        <v>230</v>
      </c>
      <c r="D404" s="61">
        <v>29000</v>
      </c>
      <c r="E404" s="31">
        <f t="shared" si="8"/>
        <v>41417.799999999996</v>
      </c>
      <c r="F404" s="18" t="s">
        <v>45</v>
      </c>
      <c r="G404" s="57" t="s">
        <v>204</v>
      </c>
    </row>
    <row r="405" spans="1:21" ht="15" customHeight="1" x14ac:dyDescent="0.25">
      <c r="A405" s="36" t="s">
        <v>52</v>
      </c>
      <c r="B405" s="23" t="s">
        <v>20</v>
      </c>
      <c r="C405" s="56" t="s">
        <v>230</v>
      </c>
      <c r="D405" s="61">
        <v>55156</v>
      </c>
      <c r="E405" s="31">
        <f t="shared" si="8"/>
        <v>78773.799199999994</v>
      </c>
      <c r="F405" s="18" t="s">
        <v>14</v>
      </c>
      <c r="G405" s="57"/>
    </row>
    <row r="406" spans="1:21" ht="15" customHeight="1" x14ac:dyDescent="0.25">
      <c r="A406" s="34" t="s">
        <v>19</v>
      </c>
      <c r="B406" s="23" t="s">
        <v>28</v>
      </c>
      <c r="C406" s="56" t="s">
        <v>230</v>
      </c>
      <c r="D406" s="61">
        <v>83719</v>
      </c>
      <c r="E406" s="31">
        <f t="shared" si="8"/>
        <v>119567.47579999999</v>
      </c>
      <c r="F406" s="18" t="s">
        <v>16</v>
      </c>
      <c r="G406" s="57"/>
    </row>
    <row r="407" spans="1:21" s="2" customFormat="1" ht="15" customHeight="1" x14ac:dyDescent="0.25">
      <c r="A407" s="33" t="s">
        <v>52</v>
      </c>
      <c r="B407" s="23" t="s">
        <v>123</v>
      </c>
      <c r="C407" s="56" t="s">
        <v>230</v>
      </c>
      <c r="D407" s="61">
        <v>34967</v>
      </c>
      <c r="E407" s="31">
        <f t="shared" si="8"/>
        <v>49939.869399999996</v>
      </c>
      <c r="F407" s="18" t="s">
        <v>45</v>
      </c>
      <c r="G407" s="57"/>
      <c r="H407"/>
      <c r="I407" s="16"/>
      <c r="J407"/>
      <c r="K407"/>
      <c r="L407"/>
      <c r="M407"/>
      <c r="N407"/>
      <c r="O407"/>
      <c r="P407"/>
      <c r="Q407"/>
      <c r="R407"/>
      <c r="S407"/>
      <c r="T407"/>
      <c r="U407"/>
    </row>
    <row r="408" spans="1:21" ht="15" customHeight="1" x14ac:dyDescent="0.25">
      <c r="A408" s="33" t="s">
        <v>52</v>
      </c>
      <c r="B408" s="23" t="s">
        <v>64</v>
      </c>
      <c r="C408" s="56" t="s">
        <v>230</v>
      </c>
      <c r="D408" s="61">
        <v>64621</v>
      </c>
      <c r="E408" s="31">
        <f t="shared" si="8"/>
        <v>92291.712199999994</v>
      </c>
      <c r="F408" s="18" t="s">
        <v>14</v>
      </c>
      <c r="G408" s="57"/>
    </row>
    <row r="409" spans="1:21" ht="15" customHeight="1" x14ac:dyDescent="0.25">
      <c r="A409" s="33" t="s">
        <v>52</v>
      </c>
      <c r="B409" s="23" t="s">
        <v>119</v>
      </c>
      <c r="C409" s="56" t="s">
        <v>230</v>
      </c>
      <c r="D409" s="61">
        <v>37939</v>
      </c>
      <c r="E409" s="31">
        <f t="shared" si="8"/>
        <v>54184.479799999994</v>
      </c>
      <c r="F409" s="18" t="s">
        <v>25</v>
      </c>
      <c r="G409" s="57"/>
    </row>
    <row r="410" spans="1:21" ht="15" customHeight="1" x14ac:dyDescent="0.25">
      <c r="A410" s="33" t="s">
        <v>52</v>
      </c>
      <c r="B410" s="23" t="s">
        <v>22</v>
      </c>
      <c r="C410" s="56" t="s">
        <v>230</v>
      </c>
      <c r="D410" s="61">
        <v>69214</v>
      </c>
      <c r="E410" s="31">
        <f t="shared" si="8"/>
        <v>98851.434799999988</v>
      </c>
      <c r="F410" s="18" t="s">
        <v>23</v>
      </c>
      <c r="G410" s="57" t="s">
        <v>248</v>
      </c>
      <c r="I410" s="16">
        <v>1</v>
      </c>
    </row>
    <row r="411" spans="1:21" ht="15" customHeight="1" x14ac:dyDescent="0.25">
      <c r="A411" s="33" t="s">
        <v>52</v>
      </c>
      <c r="B411" s="23" t="s">
        <v>64</v>
      </c>
      <c r="C411" s="56" t="s">
        <v>230</v>
      </c>
      <c r="D411" s="61">
        <v>54121</v>
      </c>
      <c r="E411" s="31">
        <f t="shared" si="8"/>
        <v>77295.612199999989</v>
      </c>
      <c r="F411" s="18" t="s">
        <v>14</v>
      </c>
      <c r="G411" s="57"/>
    </row>
    <row r="412" spans="1:21" ht="15" customHeight="1" x14ac:dyDescent="0.25">
      <c r="A412" s="36" t="s">
        <v>19</v>
      </c>
      <c r="B412" s="23" t="s">
        <v>41</v>
      </c>
      <c r="C412" s="56" t="s">
        <v>230</v>
      </c>
      <c r="D412" s="61">
        <v>35907</v>
      </c>
      <c r="E412" s="31">
        <f t="shared" si="8"/>
        <v>51282.377399999998</v>
      </c>
      <c r="F412" s="18" t="s">
        <v>42</v>
      </c>
      <c r="G412" s="57" t="s">
        <v>248</v>
      </c>
      <c r="I412" s="16">
        <v>1</v>
      </c>
    </row>
    <row r="413" spans="1:21" ht="15" customHeight="1" x14ac:dyDescent="0.25">
      <c r="A413" s="36" t="s">
        <v>19</v>
      </c>
      <c r="B413" s="23" t="s">
        <v>28</v>
      </c>
      <c r="C413" s="56" t="s">
        <v>230</v>
      </c>
      <c r="D413" s="61">
        <v>95055</v>
      </c>
      <c r="E413" s="31">
        <f t="shared" si="8"/>
        <v>135757.55099999998</v>
      </c>
      <c r="F413" s="18" t="s">
        <v>16</v>
      </c>
      <c r="G413" s="57"/>
    </row>
    <row r="414" spans="1:21" s="14" customFormat="1" ht="15" customHeight="1" x14ac:dyDescent="0.25">
      <c r="A414" s="34" t="s">
        <v>52</v>
      </c>
      <c r="B414" s="23" t="s">
        <v>22</v>
      </c>
      <c r="C414" s="56" t="s">
        <v>230</v>
      </c>
      <c r="D414" s="61">
        <v>72119</v>
      </c>
      <c r="E414" s="31">
        <f t="shared" si="8"/>
        <v>103000.35579999999</v>
      </c>
      <c r="F414" s="18" t="s">
        <v>23</v>
      </c>
      <c r="G414" s="52"/>
      <c r="H414"/>
      <c r="I414" s="16"/>
      <c r="J414"/>
      <c r="K414"/>
      <c r="L414"/>
      <c r="M414"/>
      <c r="N414"/>
      <c r="O414"/>
      <c r="P414"/>
      <c r="Q414"/>
      <c r="R414"/>
      <c r="S414"/>
      <c r="T414"/>
      <c r="U414"/>
    </row>
    <row r="415" spans="1:21" s="14" customFormat="1" ht="15" customHeight="1" x14ac:dyDescent="0.25">
      <c r="A415" s="34" t="s">
        <v>52</v>
      </c>
      <c r="B415" s="23" t="s">
        <v>22</v>
      </c>
      <c r="C415" s="56" t="s">
        <v>230</v>
      </c>
      <c r="D415" s="61">
        <v>70787</v>
      </c>
      <c r="E415" s="31">
        <f t="shared" si="8"/>
        <v>101097.99339999999</v>
      </c>
      <c r="F415" s="18" t="s">
        <v>23</v>
      </c>
      <c r="G415" s="65" t="s">
        <v>248</v>
      </c>
      <c r="H415"/>
      <c r="I415" s="16">
        <v>1</v>
      </c>
      <c r="J415"/>
      <c r="K415"/>
      <c r="L415"/>
      <c r="M415"/>
      <c r="N415"/>
      <c r="O415"/>
      <c r="P415"/>
      <c r="Q415"/>
      <c r="R415"/>
      <c r="S415"/>
      <c r="T415"/>
      <c r="U415"/>
    </row>
    <row r="416" spans="1:21" s="14" customFormat="1" ht="15" customHeight="1" x14ac:dyDescent="0.25">
      <c r="A416" s="34" t="s">
        <v>52</v>
      </c>
      <c r="B416" s="23" t="s">
        <v>22</v>
      </c>
      <c r="C416" s="56" t="s">
        <v>230</v>
      </c>
      <c r="D416" s="61">
        <v>79312</v>
      </c>
      <c r="E416" s="31">
        <f t="shared" si="8"/>
        <v>113273.39839999999</v>
      </c>
      <c r="F416" s="18" t="s">
        <v>23</v>
      </c>
      <c r="G416" s="52"/>
      <c r="H416"/>
      <c r="I416" s="16"/>
      <c r="J416"/>
      <c r="K416"/>
      <c r="L416"/>
      <c r="M416"/>
      <c r="N416"/>
      <c r="O416"/>
      <c r="P416"/>
      <c r="Q416"/>
      <c r="R416"/>
      <c r="S416"/>
      <c r="T416"/>
      <c r="U416"/>
    </row>
    <row r="417" spans="1:21" s="14" customFormat="1" ht="15" customHeight="1" x14ac:dyDescent="0.25">
      <c r="A417" s="34" t="s">
        <v>52</v>
      </c>
      <c r="B417" s="23" t="s">
        <v>64</v>
      </c>
      <c r="C417" s="56" t="s">
        <v>230</v>
      </c>
      <c r="D417" s="61">
        <v>57288</v>
      </c>
      <c r="E417" s="31">
        <f t="shared" si="8"/>
        <v>81818.72159999999</v>
      </c>
      <c r="F417" s="18" t="s">
        <v>14</v>
      </c>
      <c r="G417" s="52"/>
      <c r="H417"/>
      <c r="I417" s="16"/>
      <c r="J417"/>
      <c r="K417"/>
      <c r="L417"/>
      <c r="M417"/>
      <c r="N417"/>
      <c r="O417"/>
      <c r="P417"/>
      <c r="Q417"/>
      <c r="R417"/>
      <c r="S417"/>
      <c r="T417"/>
      <c r="U417"/>
    </row>
    <row r="418" spans="1:21" s="14" customFormat="1" ht="15" customHeight="1" x14ac:dyDescent="0.25">
      <c r="A418" s="34" t="s">
        <v>52</v>
      </c>
      <c r="B418" s="23" t="s">
        <v>30</v>
      </c>
      <c r="C418" s="56" t="s">
        <v>230</v>
      </c>
      <c r="D418" s="61">
        <v>42024</v>
      </c>
      <c r="E418" s="31">
        <f t="shared" si="8"/>
        <v>60018.676799999994</v>
      </c>
      <c r="F418" s="18" t="s">
        <v>31</v>
      </c>
      <c r="G418" s="52"/>
      <c r="H418"/>
      <c r="I418" s="16"/>
      <c r="J418"/>
      <c r="K418"/>
      <c r="L418"/>
      <c r="M418"/>
      <c r="N418"/>
      <c r="O418"/>
      <c r="P418"/>
      <c r="Q418"/>
      <c r="R418"/>
      <c r="S418"/>
      <c r="T418"/>
      <c r="U418"/>
    </row>
    <row r="419" spans="1:21" ht="15" customHeight="1" x14ac:dyDescent="0.25">
      <c r="A419" s="33" t="s">
        <v>18</v>
      </c>
      <c r="B419" s="23" t="s">
        <v>24</v>
      </c>
      <c r="C419" s="56" t="s">
        <v>230</v>
      </c>
      <c r="D419" s="61">
        <v>42968</v>
      </c>
      <c r="E419" s="31">
        <f t="shared" si="8"/>
        <v>61366.897599999997</v>
      </c>
      <c r="F419" s="18" t="s">
        <v>25</v>
      </c>
      <c r="G419" s="48"/>
    </row>
    <row r="420" spans="1:21" ht="15" customHeight="1" x14ac:dyDescent="0.25">
      <c r="A420" s="33" t="s">
        <v>18</v>
      </c>
      <c r="B420" s="23" t="s">
        <v>28</v>
      </c>
      <c r="C420" s="56" t="s">
        <v>230</v>
      </c>
      <c r="D420" s="61">
        <v>105789</v>
      </c>
      <c r="E420" s="31">
        <f t="shared" si="8"/>
        <v>151087.8498</v>
      </c>
      <c r="F420" s="18" t="s">
        <v>16</v>
      </c>
      <c r="G420" s="48"/>
    </row>
    <row r="421" spans="1:21" ht="15" customHeight="1" x14ac:dyDescent="0.25">
      <c r="A421" s="36" t="s">
        <v>19</v>
      </c>
      <c r="B421" s="23" t="s">
        <v>28</v>
      </c>
      <c r="C421" s="56" t="s">
        <v>230</v>
      </c>
      <c r="D421" s="61">
        <v>91483</v>
      </c>
      <c r="E421" s="31">
        <f t="shared" si="8"/>
        <v>130656.02059999999</v>
      </c>
      <c r="F421" s="18" t="s">
        <v>16</v>
      </c>
      <c r="G421" s="57"/>
    </row>
    <row r="422" spans="1:21" ht="15" customHeight="1" x14ac:dyDescent="0.25">
      <c r="A422" s="34" t="s">
        <v>52</v>
      </c>
      <c r="B422" s="23" t="s">
        <v>22</v>
      </c>
      <c r="C422" s="56" t="s">
        <v>230</v>
      </c>
      <c r="D422" s="61">
        <v>70272</v>
      </c>
      <c r="E422" s="31">
        <f t="shared" si="8"/>
        <v>100362.47039999999</v>
      </c>
      <c r="F422" s="18" t="s">
        <v>23</v>
      </c>
      <c r="G422" s="57"/>
    </row>
    <row r="423" spans="1:21" ht="15" customHeight="1" x14ac:dyDescent="0.25">
      <c r="A423" s="33" t="s">
        <v>77</v>
      </c>
      <c r="B423" s="23" t="s">
        <v>64</v>
      </c>
      <c r="C423" s="56" t="s">
        <v>230</v>
      </c>
      <c r="D423" s="61">
        <v>50974</v>
      </c>
      <c r="E423" s="31">
        <f t="shared" si="8"/>
        <v>72801.066800000001</v>
      </c>
      <c r="F423" s="18" t="s">
        <v>14</v>
      </c>
      <c r="G423" s="57"/>
    </row>
    <row r="424" spans="1:21" ht="15" customHeight="1" x14ac:dyDescent="0.25">
      <c r="A424" s="33" t="s">
        <v>77</v>
      </c>
      <c r="B424" s="23" t="s">
        <v>121</v>
      </c>
      <c r="C424" s="56" t="s">
        <v>230</v>
      </c>
      <c r="D424" s="61">
        <v>47330</v>
      </c>
      <c r="E424" s="31">
        <f t="shared" si="8"/>
        <v>67596.705999999991</v>
      </c>
      <c r="F424" s="18" t="s">
        <v>25</v>
      </c>
      <c r="G424" s="57"/>
    </row>
    <row r="425" spans="1:21" ht="15" customHeight="1" x14ac:dyDescent="0.25">
      <c r="A425" s="33" t="s">
        <v>77</v>
      </c>
      <c r="B425" s="23" t="s">
        <v>34</v>
      </c>
      <c r="C425" s="56" t="s">
        <v>230</v>
      </c>
      <c r="D425" s="61">
        <v>63198</v>
      </c>
      <c r="E425" s="31">
        <f t="shared" si="8"/>
        <v>90259.383600000001</v>
      </c>
      <c r="F425" s="18" t="s">
        <v>23</v>
      </c>
      <c r="G425" s="57" t="s">
        <v>248</v>
      </c>
      <c r="I425" s="16">
        <v>1</v>
      </c>
    </row>
    <row r="426" spans="1:21" ht="15" customHeight="1" x14ac:dyDescent="0.25">
      <c r="A426" s="36" t="s">
        <v>52</v>
      </c>
      <c r="B426" s="23" t="s">
        <v>64</v>
      </c>
      <c r="C426" s="56" t="s">
        <v>230</v>
      </c>
      <c r="D426" s="61">
        <v>51014</v>
      </c>
      <c r="E426" s="31">
        <f t="shared" si="8"/>
        <v>72858.194799999997</v>
      </c>
      <c r="F426" s="18" t="s">
        <v>14</v>
      </c>
      <c r="G426" s="57"/>
    </row>
    <row r="427" spans="1:21" ht="15" customHeight="1" x14ac:dyDescent="0.25">
      <c r="A427" s="36" t="s">
        <v>52</v>
      </c>
      <c r="B427" s="23" t="s">
        <v>122</v>
      </c>
      <c r="C427" s="56" t="s">
        <v>230</v>
      </c>
      <c r="D427" s="61">
        <v>46385</v>
      </c>
      <c r="E427" s="31">
        <f t="shared" si="8"/>
        <v>66247.057000000001</v>
      </c>
      <c r="F427" s="18" t="s">
        <v>45</v>
      </c>
      <c r="G427" s="57"/>
    </row>
    <row r="428" spans="1:21" ht="15" customHeight="1" x14ac:dyDescent="0.25">
      <c r="A428" s="36" t="s">
        <v>52</v>
      </c>
      <c r="B428" s="23" t="s">
        <v>113</v>
      </c>
      <c r="C428" s="56" t="s">
        <v>230</v>
      </c>
      <c r="D428" s="61">
        <v>48326</v>
      </c>
      <c r="E428" s="31">
        <f t="shared" si="8"/>
        <v>69019.193199999994</v>
      </c>
      <c r="F428" s="18" t="s">
        <v>14</v>
      </c>
      <c r="G428" s="57"/>
    </row>
    <row r="429" spans="1:21" ht="15" customHeight="1" x14ac:dyDescent="0.25">
      <c r="A429" s="36" t="s">
        <v>52</v>
      </c>
      <c r="B429" s="23" t="s">
        <v>121</v>
      </c>
      <c r="C429" s="56" t="s">
        <v>230</v>
      </c>
      <c r="D429" s="61">
        <v>50951</v>
      </c>
      <c r="E429" s="31">
        <f t="shared" si="8"/>
        <v>72768.218199999988</v>
      </c>
      <c r="F429" s="18" t="s">
        <v>25</v>
      </c>
      <c r="G429" s="57"/>
    </row>
    <row r="430" spans="1:21" ht="15" customHeight="1" x14ac:dyDescent="0.25">
      <c r="A430" s="34" t="s">
        <v>19</v>
      </c>
      <c r="B430" s="23" t="s">
        <v>28</v>
      </c>
      <c r="C430" s="56" t="s">
        <v>230</v>
      </c>
      <c r="D430" s="61">
        <v>91309</v>
      </c>
      <c r="E430" s="31">
        <f t="shared" si="8"/>
        <v>130407.51379999999</v>
      </c>
      <c r="F430" s="18" t="s">
        <v>16</v>
      </c>
      <c r="G430" s="65" t="s">
        <v>248</v>
      </c>
      <c r="I430" s="16">
        <v>1</v>
      </c>
    </row>
    <row r="431" spans="1:21" ht="15" customHeight="1" x14ac:dyDescent="0.25">
      <c r="A431" s="33" t="s">
        <v>52</v>
      </c>
      <c r="B431" s="23" t="s">
        <v>22</v>
      </c>
      <c r="C431" s="56" t="s">
        <v>230</v>
      </c>
      <c r="D431" s="61">
        <v>77404</v>
      </c>
      <c r="E431" s="31">
        <f t="shared" si="8"/>
        <v>110548.39279999999</v>
      </c>
      <c r="F431" s="18" t="s">
        <v>23</v>
      </c>
      <c r="G431" s="57"/>
    </row>
    <row r="432" spans="1:21" ht="15" customHeight="1" x14ac:dyDescent="0.25">
      <c r="A432" s="36" t="s">
        <v>77</v>
      </c>
      <c r="B432" s="23" t="s">
        <v>122</v>
      </c>
      <c r="C432" s="56" t="s">
        <v>230</v>
      </c>
      <c r="D432" s="61">
        <v>36690</v>
      </c>
      <c r="E432" s="31">
        <f t="shared" si="8"/>
        <v>52400.657999999996</v>
      </c>
      <c r="F432" s="18" t="s">
        <v>45</v>
      </c>
      <c r="G432" s="65" t="s">
        <v>248</v>
      </c>
      <c r="I432" s="16">
        <v>1</v>
      </c>
    </row>
    <row r="433" spans="1:21" ht="15" customHeight="1" x14ac:dyDescent="0.25">
      <c r="A433" s="36" t="s">
        <v>77</v>
      </c>
      <c r="B433" s="23" t="s">
        <v>27</v>
      </c>
      <c r="C433" s="56" t="s">
        <v>230</v>
      </c>
      <c r="D433" s="61">
        <v>51453</v>
      </c>
      <c r="E433" s="31">
        <f t="shared" si="8"/>
        <v>73485.174599999998</v>
      </c>
      <c r="F433" s="18" t="s">
        <v>25</v>
      </c>
      <c r="G433" s="57"/>
    </row>
    <row r="434" spans="1:21" ht="15" customHeight="1" x14ac:dyDescent="0.25">
      <c r="A434" s="36" t="s">
        <v>77</v>
      </c>
      <c r="B434" s="23" t="s">
        <v>122</v>
      </c>
      <c r="C434" s="56" t="s">
        <v>230</v>
      </c>
      <c r="D434" s="61">
        <v>41538</v>
      </c>
      <c r="E434" s="31">
        <f t="shared" si="8"/>
        <v>59324.571599999996</v>
      </c>
      <c r="F434" s="18" t="s">
        <v>45</v>
      </c>
      <c r="G434" s="57"/>
    </row>
    <row r="435" spans="1:21" ht="15" customHeight="1" x14ac:dyDescent="0.25">
      <c r="A435" s="36" t="s">
        <v>77</v>
      </c>
      <c r="B435" s="23" t="s">
        <v>122</v>
      </c>
      <c r="C435" s="56" t="s">
        <v>230</v>
      </c>
      <c r="D435" s="61">
        <v>45162</v>
      </c>
      <c r="E435" s="31">
        <f t="shared" si="8"/>
        <v>64500.368399999999</v>
      </c>
      <c r="F435" s="18" t="s">
        <v>45</v>
      </c>
      <c r="G435" s="65" t="s">
        <v>248</v>
      </c>
      <c r="I435" s="16">
        <v>1</v>
      </c>
    </row>
    <row r="436" spans="1:21" ht="15" customHeight="1" x14ac:dyDescent="0.25">
      <c r="A436" s="36" t="s">
        <v>77</v>
      </c>
      <c r="B436" s="23" t="s">
        <v>122</v>
      </c>
      <c r="C436" s="56" t="s">
        <v>230</v>
      </c>
      <c r="D436" s="61">
        <v>45942</v>
      </c>
      <c r="E436" s="31">
        <f t="shared" si="8"/>
        <v>65614.364399999991</v>
      </c>
      <c r="F436" s="18" t="s">
        <v>45</v>
      </c>
      <c r="G436" s="57" t="s">
        <v>204</v>
      </c>
    </row>
    <row r="437" spans="1:21" ht="15" customHeight="1" x14ac:dyDescent="0.25">
      <c r="A437" s="34" t="s">
        <v>19</v>
      </c>
      <c r="B437" s="23" t="s">
        <v>22</v>
      </c>
      <c r="C437" s="56" t="s">
        <v>230</v>
      </c>
      <c r="D437" s="61">
        <v>81074</v>
      </c>
      <c r="E437" s="31">
        <f t="shared" si="8"/>
        <v>115789.88679999999</v>
      </c>
      <c r="F437" s="18" t="s">
        <v>23</v>
      </c>
      <c r="G437" s="57"/>
    </row>
    <row r="438" spans="1:21" s="14" customFormat="1" ht="15" customHeight="1" x14ac:dyDescent="0.25">
      <c r="A438" s="33" t="s">
        <v>52</v>
      </c>
      <c r="B438" s="23" t="s">
        <v>64</v>
      </c>
      <c r="C438" s="56" t="s">
        <v>230</v>
      </c>
      <c r="D438" s="61">
        <v>62992</v>
      </c>
      <c r="E438" s="31">
        <f t="shared" si="8"/>
        <v>89965.174399999989</v>
      </c>
      <c r="F438" s="18" t="s">
        <v>14</v>
      </c>
      <c r="G438" s="46" t="s">
        <v>248</v>
      </c>
      <c r="H438"/>
      <c r="I438" s="16">
        <v>1</v>
      </c>
      <c r="J438"/>
      <c r="K438"/>
      <c r="L438"/>
      <c r="M438"/>
      <c r="N438"/>
      <c r="O438"/>
      <c r="P438"/>
      <c r="Q438"/>
      <c r="R438"/>
      <c r="S438"/>
      <c r="T438"/>
      <c r="U438"/>
    </row>
    <row r="439" spans="1:21" s="14" customFormat="1" ht="15" customHeight="1" x14ac:dyDescent="0.25">
      <c r="A439" s="33" t="s">
        <v>52</v>
      </c>
      <c r="B439" s="23" t="s">
        <v>20</v>
      </c>
      <c r="C439" s="56" t="s">
        <v>230</v>
      </c>
      <c r="D439" s="61">
        <v>47999</v>
      </c>
      <c r="E439" s="31">
        <f t="shared" si="8"/>
        <v>68552.171799999996</v>
      </c>
      <c r="F439" s="18" t="s">
        <v>14</v>
      </c>
      <c r="G439" s="46"/>
      <c r="H439"/>
      <c r="I439" s="16"/>
      <c r="J439"/>
      <c r="K439"/>
      <c r="L439"/>
      <c r="M439"/>
      <c r="N439"/>
      <c r="O439"/>
      <c r="P439"/>
      <c r="Q439"/>
      <c r="R439"/>
      <c r="S439"/>
      <c r="T439"/>
      <c r="U439"/>
    </row>
    <row r="440" spans="1:21" s="14" customFormat="1" ht="15" customHeight="1" x14ac:dyDescent="0.25">
      <c r="A440" s="33" t="s">
        <v>52</v>
      </c>
      <c r="B440" s="23" t="s">
        <v>90</v>
      </c>
      <c r="C440" s="56" t="s">
        <v>230</v>
      </c>
      <c r="D440" s="61">
        <v>34599</v>
      </c>
      <c r="E440" s="31">
        <f t="shared" si="8"/>
        <v>49414.291799999999</v>
      </c>
      <c r="F440" s="18" t="s">
        <v>45</v>
      </c>
      <c r="G440" s="46"/>
      <c r="H440"/>
      <c r="I440" s="16"/>
      <c r="J440"/>
      <c r="K440"/>
      <c r="L440"/>
      <c r="M440"/>
      <c r="N440"/>
      <c r="O440"/>
      <c r="P440"/>
      <c r="Q440"/>
      <c r="R440"/>
      <c r="S440"/>
      <c r="T440"/>
      <c r="U440"/>
    </row>
    <row r="441" spans="1:21" ht="15" customHeight="1" x14ac:dyDescent="0.25">
      <c r="A441" s="36" t="s">
        <v>19</v>
      </c>
      <c r="B441" s="23" t="s">
        <v>28</v>
      </c>
      <c r="C441" s="56" t="s">
        <v>230</v>
      </c>
      <c r="D441" s="61">
        <v>92688</v>
      </c>
      <c r="E441" s="31">
        <f t="shared" si="8"/>
        <v>132377.00159999999</v>
      </c>
      <c r="F441" s="18" t="s">
        <v>16</v>
      </c>
      <c r="G441" s="57"/>
    </row>
    <row r="442" spans="1:21" ht="15" customHeight="1" x14ac:dyDescent="0.25">
      <c r="A442" s="34" t="s">
        <v>52</v>
      </c>
      <c r="B442" s="23" t="s">
        <v>22</v>
      </c>
      <c r="C442" s="56" t="s">
        <v>230</v>
      </c>
      <c r="D442" s="61">
        <v>76446</v>
      </c>
      <c r="E442" s="31">
        <f t="shared" si="8"/>
        <v>109180.17719999999</v>
      </c>
      <c r="F442" s="18" t="s">
        <v>23</v>
      </c>
      <c r="G442" s="57"/>
    </row>
    <row r="443" spans="1:21" ht="15" customHeight="1" x14ac:dyDescent="0.25">
      <c r="A443" s="34" t="s">
        <v>52</v>
      </c>
      <c r="B443" s="23" t="s">
        <v>22</v>
      </c>
      <c r="C443" s="56" t="s">
        <v>230</v>
      </c>
      <c r="D443" s="61">
        <v>74994</v>
      </c>
      <c r="E443" s="31">
        <f t="shared" si="8"/>
        <v>107106.43079999999</v>
      </c>
      <c r="F443" s="18" t="s">
        <v>23</v>
      </c>
      <c r="G443" s="57"/>
    </row>
    <row r="444" spans="1:21" ht="15" customHeight="1" x14ac:dyDescent="0.25">
      <c r="A444" s="33" t="s">
        <v>77</v>
      </c>
      <c r="B444" s="23" t="s">
        <v>64</v>
      </c>
      <c r="C444" s="56" t="s">
        <v>230</v>
      </c>
      <c r="D444" s="61">
        <v>56070</v>
      </c>
      <c r="E444" s="31">
        <f t="shared" si="8"/>
        <v>80079.173999999999</v>
      </c>
      <c r="F444" s="18" t="s">
        <v>14</v>
      </c>
      <c r="G444" s="57"/>
    </row>
    <row r="445" spans="1:21" ht="15" customHeight="1" x14ac:dyDescent="0.25">
      <c r="A445" s="33" t="s">
        <v>77</v>
      </c>
      <c r="B445" s="23" t="s">
        <v>64</v>
      </c>
      <c r="C445" s="56" t="s">
        <v>230</v>
      </c>
      <c r="D445" s="61">
        <v>66205</v>
      </c>
      <c r="E445" s="31">
        <f t="shared" si="8"/>
        <v>94553.981</v>
      </c>
      <c r="F445" s="18" t="s">
        <v>14</v>
      </c>
      <c r="G445" s="57"/>
    </row>
    <row r="446" spans="1:21" ht="15" customHeight="1" x14ac:dyDescent="0.25">
      <c r="A446" s="33" t="s">
        <v>77</v>
      </c>
      <c r="B446" s="23" t="s">
        <v>121</v>
      </c>
      <c r="C446" s="56" t="s">
        <v>230</v>
      </c>
      <c r="D446" s="61">
        <v>44776</v>
      </c>
      <c r="E446" s="31">
        <f t="shared" si="8"/>
        <v>63949.083199999994</v>
      </c>
      <c r="F446" s="18" t="s">
        <v>25</v>
      </c>
      <c r="G446" s="57"/>
    </row>
    <row r="447" spans="1:21" ht="15" customHeight="1" x14ac:dyDescent="0.25">
      <c r="A447" s="36" t="s">
        <v>52</v>
      </c>
      <c r="B447" s="23" t="s">
        <v>22</v>
      </c>
      <c r="C447" s="56" t="s">
        <v>230</v>
      </c>
      <c r="D447" s="61">
        <v>76624</v>
      </c>
      <c r="E447" s="31">
        <f t="shared" si="8"/>
        <v>109434.39679999999</v>
      </c>
      <c r="F447" s="18" t="s">
        <v>23</v>
      </c>
      <c r="G447" s="57"/>
    </row>
    <row r="448" spans="1:21" ht="15" customHeight="1" x14ac:dyDescent="0.25">
      <c r="A448" s="34" t="s">
        <v>17</v>
      </c>
      <c r="B448" s="23" t="s">
        <v>15</v>
      </c>
      <c r="C448" s="56" t="s">
        <v>230</v>
      </c>
      <c r="D448" s="61">
        <v>84887</v>
      </c>
      <c r="E448" s="31">
        <f t="shared" si="8"/>
        <v>121235.61339999999</v>
      </c>
      <c r="F448" s="18" t="s">
        <v>16</v>
      </c>
      <c r="G448" s="48"/>
    </row>
    <row r="449" spans="1:9" ht="15" customHeight="1" x14ac:dyDescent="0.25">
      <c r="A449" s="33" t="s">
        <v>18</v>
      </c>
      <c r="B449" s="23" t="s">
        <v>34</v>
      </c>
      <c r="C449" s="56" t="s">
        <v>230</v>
      </c>
      <c r="D449" s="61">
        <v>84711</v>
      </c>
      <c r="E449" s="31">
        <f t="shared" si="8"/>
        <v>120984.25019999999</v>
      </c>
      <c r="F449" s="18" t="s">
        <v>23</v>
      </c>
      <c r="G449" s="48"/>
    </row>
    <row r="450" spans="1:9" ht="15" customHeight="1" x14ac:dyDescent="0.25">
      <c r="A450" s="36" t="s">
        <v>19</v>
      </c>
      <c r="B450" s="23" t="s">
        <v>20</v>
      </c>
      <c r="C450" s="56" t="s">
        <v>230</v>
      </c>
      <c r="D450" s="61">
        <v>51866</v>
      </c>
      <c r="E450" s="31">
        <f t="shared" si="8"/>
        <v>74075.021199999988</v>
      </c>
      <c r="F450" s="18" t="s">
        <v>14</v>
      </c>
      <c r="G450" s="47"/>
    </row>
    <row r="451" spans="1:9" ht="15" customHeight="1" x14ac:dyDescent="0.25">
      <c r="A451" s="36" t="s">
        <v>19</v>
      </c>
      <c r="B451" s="23" t="s">
        <v>34</v>
      </c>
      <c r="C451" s="56" t="s">
        <v>230</v>
      </c>
      <c r="D451" s="61">
        <v>57592</v>
      </c>
      <c r="E451" s="31">
        <f t="shared" si="8"/>
        <v>82252.89439999999</v>
      </c>
      <c r="F451" s="18" t="s">
        <v>23</v>
      </c>
      <c r="G451" s="47"/>
    </row>
    <row r="452" spans="1:9" ht="15" customHeight="1" x14ac:dyDescent="0.25">
      <c r="A452" s="36" t="s">
        <v>19</v>
      </c>
      <c r="B452" s="23" t="s">
        <v>93</v>
      </c>
      <c r="C452" s="56" t="s">
        <v>230</v>
      </c>
      <c r="D452" s="61">
        <v>47846</v>
      </c>
      <c r="E452" s="31">
        <f t="shared" si="8"/>
        <v>68333.657200000001</v>
      </c>
      <c r="F452" s="18" t="s">
        <v>14</v>
      </c>
      <c r="G452" s="47"/>
    </row>
    <row r="453" spans="1:9" ht="15" customHeight="1" x14ac:dyDescent="0.25">
      <c r="A453" s="36" t="s">
        <v>19</v>
      </c>
      <c r="B453" s="23" t="s">
        <v>93</v>
      </c>
      <c r="C453" s="56" t="s">
        <v>230</v>
      </c>
      <c r="D453" s="61">
        <v>55155</v>
      </c>
      <c r="E453" s="31">
        <f t="shared" si="8"/>
        <v>78772.370999999999</v>
      </c>
      <c r="F453" s="18" t="s">
        <v>14</v>
      </c>
      <c r="G453" s="47"/>
    </row>
    <row r="454" spans="1:9" ht="15" customHeight="1" x14ac:dyDescent="0.25">
      <c r="A454" s="36" t="s">
        <v>19</v>
      </c>
      <c r="B454" s="23" t="s">
        <v>93</v>
      </c>
      <c r="C454" s="56" t="s">
        <v>230</v>
      </c>
      <c r="D454" s="61">
        <v>48958</v>
      </c>
      <c r="E454" s="31">
        <f t="shared" si="8"/>
        <v>69921.815600000002</v>
      </c>
      <c r="F454" s="18" t="s">
        <v>14</v>
      </c>
      <c r="G454" s="47"/>
    </row>
    <row r="455" spans="1:9" ht="15" customHeight="1" x14ac:dyDescent="0.25">
      <c r="A455" s="36" t="s">
        <v>19</v>
      </c>
      <c r="B455" s="23" t="s">
        <v>93</v>
      </c>
      <c r="C455" s="56" t="s">
        <v>230</v>
      </c>
      <c r="D455" s="61">
        <v>47090</v>
      </c>
      <c r="E455" s="31">
        <f t="shared" si="8"/>
        <v>67253.937999999995</v>
      </c>
      <c r="F455" s="18" t="s">
        <v>14</v>
      </c>
      <c r="G455" s="47"/>
    </row>
    <row r="456" spans="1:9" ht="15" customHeight="1" x14ac:dyDescent="0.25">
      <c r="A456" s="36" t="s">
        <v>19</v>
      </c>
      <c r="B456" s="23" t="s">
        <v>93</v>
      </c>
      <c r="C456" s="56" t="s">
        <v>230</v>
      </c>
      <c r="D456" s="61">
        <v>57222</v>
      </c>
      <c r="E456" s="31">
        <f t="shared" si="8"/>
        <v>81724.460399999996</v>
      </c>
      <c r="F456" s="18" t="s">
        <v>14</v>
      </c>
      <c r="G456" s="47"/>
    </row>
    <row r="457" spans="1:9" ht="15" customHeight="1" x14ac:dyDescent="0.25">
      <c r="A457" s="34" t="s">
        <v>18</v>
      </c>
      <c r="B457" s="23" t="s">
        <v>98</v>
      </c>
      <c r="C457" s="56" t="s">
        <v>230</v>
      </c>
      <c r="D457" s="61">
        <v>75338</v>
      </c>
      <c r="E457" s="31">
        <f t="shared" si="8"/>
        <v>107597.7316</v>
      </c>
      <c r="F457" s="18" t="s">
        <v>23</v>
      </c>
      <c r="G457" s="48"/>
    </row>
    <row r="458" spans="1:9" ht="15" customHeight="1" x14ac:dyDescent="0.25">
      <c r="A458" s="34" t="s">
        <v>18</v>
      </c>
      <c r="B458" s="23" t="s">
        <v>34</v>
      </c>
      <c r="C458" s="56" t="s">
        <v>230</v>
      </c>
      <c r="D458" s="61">
        <v>71597</v>
      </c>
      <c r="E458" s="31">
        <f t="shared" si="8"/>
        <v>102254.8354</v>
      </c>
      <c r="F458" s="18" t="s">
        <v>23</v>
      </c>
      <c r="G458" s="48" t="s">
        <v>248</v>
      </c>
      <c r="I458" s="16">
        <v>1</v>
      </c>
    </row>
    <row r="459" spans="1:9" ht="15" customHeight="1" x14ac:dyDescent="0.25">
      <c r="A459" s="33" t="s">
        <v>19</v>
      </c>
      <c r="B459" s="23" t="s">
        <v>34</v>
      </c>
      <c r="C459" s="56" t="s">
        <v>230</v>
      </c>
      <c r="D459" s="61">
        <v>66932</v>
      </c>
      <c r="E459" s="31">
        <f t="shared" si="8"/>
        <v>95592.282399999996</v>
      </c>
      <c r="F459" s="18" t="s">
        <v>23</v>
      </c>
      <c r="G459" s="47"/>
    </row>
    <row r="460" spans="1:9" ht="15" customHeight="1" x14ac:dyDescent="0.25">
      <c r="A460" s="36" t="s">
        <v>52</v>
      </c>
      <c r="B460" s="23" t="s">
        <v>94</v>
      </c>
      <c r="C460" s="56" t="s">
        <v>230</v>
      </c>
      <c r="D460" s="61">
        <v>38583</v>
      </c>
      <c r="E460" s="31">
        <f t="shared" si="8"/>
        <v>55104.240599999997</v>
      </c>
      <c r="F460" s="18" t="s">
        <v>25</v>
      </c>
      <c r="G460" s="47"/>
    </row>
    <row r="461" spans="1:9" ht="15" customHeight="1" x14ac:dyDescent="0.25">
      <c r="A461" s="36" t="s">
        <v>52</v>
      </c>
      <c r="B461" s="23" t="s">
        <v>94</v>
      </c>
      <c r="C461" s="56" t="s">
        <v>230</v>
      </c>
      <c r="D461" s="61">
        <v>40587</v>
      </c>
      <c r="E461" s="31">
        <f t="shared" si="8"/>
        <v>57966.3534</v>
      </c>
      <c r="F461" s="18" t="s">
        <v>25</v>
      </c>
      <c r="G461" s="47"/>
    </row>
    <row r="462" spans="1:9" ht="15" customHeight="1" x14ac:dyDescent="0.25">
      <c r="A462" s="36" t="s">
        <v>52</v>
      </c>
      <c r="B462" s="23" t="s">
        <v>94</v>
      </c>
      <c r="C462" s="56" t="s">
        <v>230</v>
      </c>
      <c r="D462" s="61">
        <v>42974</v>
      </c>
      <c r="E462" s="31">
        <f t="shared" ref="E462:E524" si="9">SUM(D462*1.4282)</f>
        <v>61375.466799999995</v>
      </c>
      <c r="F462" s="18" t="s">
        <v>25</v>
      </c>
      <c r="G462" s="47"/>
    </row>
    <row r="463" spans="1:9" ht="15" customHeight="1" x14ac:dyDescent="0.25">
      <c r="A463" s="34" t="s">
        <v>19</v>
      </c>
      <c r="B463" s="23" t="s">
        <v>20</v>
      </c>
      <c r="C463" s="56" t="s">
        <v>230</v>
      </c>
      <c r="D463" s="61">
        <v>57439</v>
      </c>
      <c r="E463" s="31">
        <f t="shared" si="9"/>
        <v>82034.379799999995</v>
      </c>
      <c r="F463" s="18" t="s">
        <v>14</v>
      </c>
      <c r="G463" s="47" t="s">
        <v>248</v>
      </c>
      <c r="I463" s="16">
        <v>1</v>
      </c>
    </row>
    <row r="464" spans="1:9" ht="15" customHeight="1" x14ac:dyDescent="0.25">
      <c r="A464" s="33" t="s">
        <v>17</v>
      </c>
      <c r="B464" s="23" t="s">
        <v>5</v>
      </c>
      <c r="C464" s="56" t="s">
        <v>230</v>
      </c>
      <c r="D464" s="61">
        <v>114492</v>
      </c>
      <c r="E464" s="31">
        <f t="shared" si="9"/>
        <v>163517.47439999998</v>
      </c>
      <c r="F464" s="18" t="s">
        <v>6</v>
      </c>
      <c r="G464" s="48"/>
    </row>
    <row r="465" spans="1:9" ht="15" customHeight="1" x14ac:dyDescent="0.25">
      <c r="A465" s="36" t="s">
        <v>18</v>
      </c>
      <c r="B465" s="23" t="s">
        <v>15</v>
      </c>
      <c r="C465" s="56" t="s">
        <v>230</v>
      </c>
      <c r="D465" s="61">
        <v>69331</v>
      </c>
      <c r="E465" s="31">
        <f t="shared" si="9"/>
        <v>99018.534199999995</v>
      </c>
      <c r="F465" s="18" t="s">
        <v>16</v>
      </c>
      <c r="G465" s="48"/>
    </row>
    <row r="466" spans="1:9" ht="15" customHeight="1" x14ac:dyDescent="0.25">
      <c r="A466" s="34" t="s">
        <v>19</v>
      </c>
      <c r="B466" s="23" t="s">
        <v>172</v>
      </c>
      <c r="C466" s="56" t="s">
        <v>230</v>
      </c>
      <c r="D466" s="61">
        <v>28675</v>
      </c>
      <c r="E466" s="31">
        <f t="shared" si="9"/>
        <v>40953.634999999995</v>
      </c>
      <c r="F466" s="18" t="s">
        <v>45</v>
      </c>
      <c r="G466" s="66"/>
    </row>
    <row r="467" spans="1:9" ht="15" customHeight="1" x14ac:dyDescent="0.25">
      <c r="A467" s="34" t="s">
        <v>19</v>
      </c>
      <c r="B467" s="23" t="s">
        <v>172</v>
      </c>
      <c r="C467" s="56" t="s">
        <v>230</v>
      </c>
      <c r="D467" s="61">
        <v>38978</v>
      </c>
      <c r="E467" s="31">
        <f t="shared" si="9"/>
        <v>55668.3796</v>
      </c>
      <c r="F467" s="18" t="s">
        <v>45</v>
      </c>
      <c r="G467" s="66" t="s">
        <v>248</v>
      </c>
      <c r="I467" s="16">
        <v>1</v>
      </c>
    </row>
    <row r="468" spans="1:9" ht="15" customHeight="1" x14ac:dyDescent="0.25">
      <c r="A468" s="34" t="s">
        <v>19</v>
      </c>
      <c r="B468" s="23" t="s">
        <v>172</v>
      </c>
      <c r="C468" s="56" t="s">
        <v>230</v>
      </c>
      <c r="D468" s="61">
        <v>27985</v>
      </c>
      <c r="E468" s="31">
        <f t="shared" si="9"/>
        <v>39968.176999999996</v>
      </c>
      <c r="F468" s="18" t="s">
        <v>45</v>
      </c>
      <c r="G468" s="66"/>
    </row>
    <row r="469" spans="1:9" ht="15" customHeight="1" x14ac:dyDescent="0.25">
      <c r="A469" s="34" t="s">
        <v>19</v>
      </c>
      <c r="B469" s="23" t="s">
        <v>197</v>
      </c>
      <c r="C469" s="56" t="s">
        <v>230</v>
      </c>
      <c r="D469" s="61">
        <v>51140</v>
      </c>
      <c r="E469" s="31">
        <f t="shared" si="9"/>
        <v>73038.148000000001</v>
      </c>
      <c r="F469" s="18" t="s">
        <v>14</v>
      </c>
      <c r="G469" s="66"/>
    </row>
    <row r="470" spans="1:9" ht="15" customHeight="1" x14ac:dyDescent="0.25">
      <c r="A470" s="33" t="s">
        <v>52</v>
      </c>
      <c r="B470" s="23" t="s">
        <v>41</v>
      </c>
      <c r="C470" s="56" t="s">
        <v>230</v>
      </c>
      <c r="D470" s="61">
        <v>24429</v>
      </c>
      <c r="E470" s="31">
        <f t="shared" si="9"/>
        <v>34889.497799999997</v>
      </c>
      <c r="F470" s="18" t="s">
        <v>42</v>
      </c>
      <c r="G470" s="66"/>
    </row>
    <row r="471" spans="1:9" ht="15" customHeight="1" x14ac:dyDescent="0.25">
      <c r="A471" s="33" t="s">
        <v>52</v>
      </c>
      <c r="B471" s="23" t="s">
        <v>41</v>
      </c>
      <c r="C471" s="56" t="s">
        <v>230</v>
      </c>
      <c r="D471" s="61">
        <v>23911</v>
      </c>
      <c r="E471" s="31">
        <f t="shared" si="9"/>
        <v>34149.690199999997</v>
      </c>
      <c r="F471" s="18" t="s">
        <v>42</v>
      </c>
      <c r="G471" s="66"/>
    </row>
    <row r="472" spans="1:9" ht="15" customHeight="1" x14ac:dyDescent="0.25">
      <c r="A472" s="33" t="s">
        <v>52</v>
      </c>
      <c r="B472" s="23" t="s">
        <v>195</v>
      </c>
      <c r="C472" s="56" t="s">
        <v>230</v>
      </c>
      <c r="D472" s="61">
        <v>40167</v>
      </c>
      <c r="E472" s="31">
        <f t="shared" si="9"/>
        <v>57366.509399999995</v>
      </c>
      <c r="F472" s="18" t="s">
        <v>25</v>
      </c>
      <c r="G472" s="52" t="s">
        <v>248</v>
      </c>
      <c r="I472" s="16">
        <v>1</v>
      </c>
    </row>
    <row r="473" spans="1:9" ht="15" customHeight="1" x14ac:dyDescent="0.25">
      <c r="A473" s="33" t="s">
        <v>52</v>
      </c>
      <c r="B473" s="23" t="s">
        <v>195</v>
      </c>
      <c r="C473" s="56" t="s">
        <v>230</v>
      </c>
      <c r="D473" s="61">
        <v>45769</v>
      </c>
      <c r="E473" s="31">
        <f t="shared" si="9"/>
        <v>65367.285799999998</v>
      </c>
      <c r="F473" s="18" t="s">
        <v>25</v>
      </c>
      <c r="G473" s="66"/>
    </row>
    <row r="474" spans="1:9" ht="15" customHeight="1" x14ac:dyDescent="0.25">
      <c r="A474" s="33" t="s">
        <v>52</v>
      </c>
      <c r="B474" s="23" t="s">
        <v>198</v>
      </c>
      <c r="C474" s="56" t="s">
        <v>236</v>
      </c>
      <c r="D474" s="61">
        <v>28274</v>
      </c>
      <c r="E474" s="31">
        <f t="shared" si="9"/>
        <v>40380.926800000001</v>
      </c>
      <c r="F474" s="18" t="s">
        <v>45</v>
      </c>
      <c r="G474" s="66"/>
    </row>
    <row r="475" spans="1:9" ht="15" customHeight="1" x14ac:dyDescent="0.25">
      <c r="A475" s="33" t="s">
        <v>52</v>
      </c>
      <c r="B475" s="23" t="s">
        <v>198</v>
      </c>
      <c r="C475" s="56" t="s">
        <v>230</v>
      </c>
      <c r="D475" s="61">
        <v>29122</v>
      </c>
      <c r="E475" s="31">
        <f t="shared" si="9"/>
        <v>41592.040399999998</v>
      </c>
      <c r="F475" s="18" t="s">
        <v>45</v>
      </c>
      <c r="G475" s="66" t="s">
        <v>248</v>
      </c>
      <c r="I475" s="16">
        <v>1</v>
      </c>
    </row>
    <row r="476" spans="1:9" ht="15" customHeight="1" x14ac:dyDescent="0.25">
      <c r="A476" s="33" t="s">
        <v>52</v>
      </c>
      <c r="B476" s="23" t="s">
        <v>195</v>
      </c>
      <c r="C476" s="56" t="s">
        <v>230</v>
      </c>
      <c r="D476" s="61">
        <v>41051</v>
      </c>
      <c r="E476" s="31">
        <f t="shared" si="9"/>
        <v>58629.038199999995</v>
      </c>
      <c r="F476" s="18" t="s">
        <v>25</v>
      </c>
      <c r="G476" s="66" t="s">
        <v>248</v>
      </c>
      <c r="I476" s="16">
        <v>1</v>
      </c>
    </row>
    <row r="477" spans="1:9" ht="15" customHeight="1" x14ac:dyDescent="0.25">
      <c r="A477" s="33" t="s">
        <v>52</v>
      </c>
      <c r="B477" s="23" t="s">
        <v>195</v>
      </c>
      <c r="C477" s="56" t="s">
        <v>230</v>
      </c>
      <c r="D477" s="61">
        <v>34665</v>
      </c>
      <c r="E477" s="31">
        <f t="shared" si="9"/>
        <v>49508.553</v>
      </c>
      <c r="F477" s="18" t="s">
        <v>25</v>
      </c>
      <c r="G477" s="66"/>
    </row>
    <row r="478" spans="1:9" ht="15" customHeight="1" x14ac:dyDescent="0.25">
      <c r="A478" s="36" t="s">
        <v>19</v>
      </c>
      <c r="B478" s="23" t="s">
        <v>34</v>
      </c>
      <c r="C478" s="56" t="s">
        <v>230</v>
      </c>
      <c r="D478" s="61">
        <v>56572</v>
      </c>
      <c r="E478" s="31">
        <f t="shared" si="9"/>
        <v>80796.130399999995</v>
      </c>
      <c r="F478" s="18" t="s">
        <v>23</v>
      </c>
      <c r="G478" s="66"/>
    </row>
    <row r="479" spans="1:9" ht="15" customHeight="1" x14ac:dyDescent="0.25">
      <c r="A479" s="34" t="s">
        <v>52</v>
      </c>
      <c r="B479" s="23" t="s">
        <v>198</v>
      </c>
      <c r="C479" s="56" t="s">
        <v>230</v>
      </c>
      <c r="D479" s="61">
        <v>37115</v>
      </c>
      <c r="E479" s="31">
        <f t="shared" si="9"/>
        <v>53007.642999999996</v>
      </c>
      <c r="F479" s="18" t="s">
        <v>45</v>
      </c>
      <c r="G479" s="66"/>
    </row>
    <row r="480" spans="1:9" ht="15" customHeight="1" x14ac:dyDescent="0.25">
      <c r="A480" s="34" t="s">
        <v>52</v>
      </c>
      <c r="B480" s="23" t="s">
        <v>41</v>
      </c>
      <c r="C480" s="56" t="s">
        <v>230</v>
      </c>
      <c r="D480" s="61">
        <v>35197</v>
      </c>
      <c r="E480" s="31">
        <f t="shared" si="9"/>
        <v>50268.3554</v>
      </c>
      <c r="F480" s="18" t="s">
        <v>42</v>
      </c>
      <c r="G480" s="66"/>
    </row>
    <row r="481" spans="1:7" ht="15" customHeight="1" x14ac:dyDescent="0.25">
      <c r="A481" s="34" t="s">
        <v>52</v>
      </c>
      <c r="B481" s="23" t="s">
        <v>195</v>
      </c>
      <c r="C481" s="56" t="s">
        <v>230</v>
      </c>
      <c r="D481" s="61">
        <v>42293</v>
      </c>
      <c r="E481" s="31">
        <f t="shared" si="9"/>
        <v>60402.862599999993</v>
      </c>
      <c r="F481" s="18" t="s">
        <v>25</v>
      </c>
      <c r="G481" s="66" t="s">
        <v>204</v>
      </c>
    </row>
    <row r="482" spans="1:7" ht="15" customHeight="1" x14ac:dyDescent="0.25">
      <c r="A482" s="34" t="s">
        <v>52</v>
      </c>
      <c r="B482" s="23" t="s">
        <v>198</v>
      </c>
      <c r="C482" s="56" t="s">
        <v>230</v>
      </c>
      <c r="D482" s="61">
        <v>35299</v>
      </c>
      <c r="E482" s="31">
        <f t="shared" si="9"/>
        <v>50414.031799999997</v>
      </c>
      <c r="F482" s="18" t="s">
        <v>45</v>
      </c>
      <c r="G482" s="66"/>
    </row>
    <row r="483" spans="1:7" ht="15" customHeight="1" x14ac:dyDescent="0.25">
      <c r="A483" s="33" t="s">
        <v>19</v>
      </c>
      <c r="B483" s="23" t="s">
        <v>20</v>
      </c>
      <c r="C483" s="56" t="s">
        <v>230</v>
      </c>
      <c r="D483" s="61">
        <v>54000</v>
      </c>
      <c r="E483" s="31">
        <f t="shared" si="9"/>
        <v>77122.799999999988</v>
      </c>
      <c r="F483" s="18" t="s">
        <v>14</v>
      </c>
      <c r="G483" s="66" t="s">
        <v>204</v>
      </c>
    </row>
    <row r="484" spans="1:7" ht="15" customHeight="1" x14ac:dyDescent="0.25">
      <c r="A484" s="36" t="s">
        <v>18</v>
      </c>
      <c r="B484" s="23" t="s">
        <v>15</v>
      </c>
      <c r="C484" s="56" t="s">
        <v>230</v>
      </c>
      <c r="D484" s="61">
        <v>88453</v>
      </c>
      <c r="E484" s="31">
        <f t="shared" si="9"/>
        <v>126328.57459999999</v>
      </c>
      <c r="F484" s="18" t="s">
        <v>16</v>
      </c>
      <c r="G484" s="48"/>
    </row>
    <row r="485" spans="1:7" ht="15" customHeight="1" x14ac:dyDescent="0.25">
      <c r="A485" s="34" t="s">
        <v>19</v>
      </c>
      <c r="B485" s="23" t="s">
        <v>34</v>
      </c>
      <c r="C485" s="56" t="s">
        <v>230</v>
      </c>
      <c r="D485" s="61">
        <v>63036</v>
      </c>
      <c r="E485" s="31">
        <f t="shared" si="9"/>
        <v>90028.015199999994</v>
      </c>
      <c r="F485" s="18" t="s">
        <v>23</v>
      </c>
      <c r="G485" s="66"/>
    </row>
    <row r="486" spans="1:7" ht="15" customHeight="1" x14ac:dyDescent="0.25">
      <c r="A486" s="33" t="s">
        <v>52</v>
      </c>
      <c r="B486" s="23" t="s">
        <v>172</v>
      </c>
      <c r="C486" s="56" t="s">
        <v>230</v>
      </c>
      <c r="D486" s="61">
        <v>35915</v>
      </c>
      <c r="E486" s="31">
        <f t="shared" si="9"/>
        <v>51293.803</v>
      </c>
      <c r="F486" s="18" t="s">
        <v>45</v>
      </c>
      <c r="G486" s="66"/>
    </row>
    <row r="487" spans="1:7" ht="15" customHeight="1" x14ac:dyDescent="0.25">
      <c r="A487" s="33" t="s">
        <v>52</v>
      </c>
      <c r="B487" s="23" t="s">
        <v>20</v>
      </c>
      <c r="C487" s="56" t="s">
        <v>230</v>
      </c>
      <c r="D487" s="61">
        <v>52530</v>
      </c>
      <c r="E487" s="31">
        <f t="shared" si="9"/>
        <v>75023.34599999999</v>
      </c>
      <c r="F487" s="18" t="s">
        <v>14</v>
      </c>
      <c r="G487" s="66"/>
    </row>
    <row r="488" spans="1:7" ht="15" customHeight="1" x14ac:dyDescent="0.25">
      <c r="A488" s="36" t="s">
        <v>19</v>
      </c>
      <c r="B488" s="23" t="s">
        <v>195</v>
      </c>
      <c r="C488" s="56" t="s">
        <v>231</v>
      </c>
      <c r="D488" s="61">
        <v>45538</v>
      </c>
      <c r="E488" s="31">
        <f t="shared" si="9"/>
        <v>65037.371599999999</v>
      </c>
      <c r="F488" s="18" t="s">
        <v>25</v>
      </c>
      <c r="G488" s="66"/>
    </row>
    <row r="489" spans="1:7" ht="15" customHeight="1" x14ac:dyDescent="0.25">
      <c r="A489" s="36" t="s">
        <v>19</v>
      </c>
      <c r="B489" s="23" t="s">
        <v>34</v>
      </c>
      <c r="C489" s="56" t="s">
        <v>230</v>
      </c>
      <c r="D489" s="61">
        <v>67340</v>
      </c>
      <c r="E489" s="31">
        <f t="shared" si="9"/>
        <v>96174.987999999998</v>
      </c>
      <c r="F489" s="18" t="s">
        <v>23</v>
      </c>
      <c r="G489" s="66"/>
    </row>
    <row r="490" spans="1:7" ht="15" customHeight="1" x14ac:dyDescent="0.25">
      <c r="A490" s="34" t="s">
        <v>52</v>
      </c>
      <c r="B490" s="23" t="s">
        <v>41</v>
      </c>
      <c r="C490" s="56" t="s">
        <v>231</v>
      </c>
      <c r="D490" s="61">
        <v>27853</v>
      </c>
      <c r="E490" s="31">
        <f t="shared" si="9"/>
        <v>39779.654599999994</v>
      </c>
      <c r="F490" s="18" t="s">
        <v>42</v>
      </c>
      <c r="G490" s="66"/>
    </row>
    <row r="491" spans="1:7" ht="15" customHeight="1" x14ac:dyDescent="0.25">
      <c r="A491" s="34" t="s">
        <v>52</v>
      </c>
      <c r="B491" s="23" t="s">
        <v>197</v>
      </c>
      <c r="C491" s="56" t="s">
        <v>231</v>
      </c>
      <c r="D491" s="61">
        <v>64398</v>
      </c>
      <c r="E491" s="31">
        <f t="shared" si="9"/>
        <v>91973.223599999998</v>
      </c>
      <c r="F491" s="18" t="s">
        <v>14</v>
      </c>
      <c r="G491" s="66"/>
    </row>
    <row r="492" spans="1:7" ht="15" customHeight="1" x14ac:dyDescent="0.25">
      <c r="A492" s="33" t="s">
        <v>77</v>
      </c>
      <c r="B492" s="23" t="s">
        <v>196</v>
      </c>
      <c r="C492" s="56" t="s">
        <v>231</v>
      </c>
      <c r="D492" s="61">
        <v>46226</v>
      </c>
      <c r="E492" s="31">
        <f t="shared" si="9"/>
        <v>66019.973199999993</v>
      </c>
      <c r="F492" s="18" t="s">
        <v>14</v>
      </c>
      <c r="G492" s="66"/>
    </row>
    <row r="493" spans="1:7" ht="15" customHeight="1" x14ac:dyDescent="0.25">
      <c r="A493" s="33" t="s">
        <v>77</v>
      </c>
      <c r="B493" s="23" t="s">
        <v>195</v>
      </c>
      <c r="C493" s="56" t="s">
        <v>231</v>
      </c>
      <c r="D493" s="61">
        <v>40691</v>
      </c>
      <c r="E493" s="31">
        <f t="shared" si="9"/>
        <v>58114.886199999994</v>
      </c>
      <c r="F493" s="18" t="s">
        <v>25</v>
      </c>
      <c r="G493" s="66"/>
    </row>
    <row r="494" spans="1:7" ht="15" customHeight="1" x14ac:dyDescent="0.25">
      <c r="A494" s="33" t="s">
        <v>77</v>
      </c>
      <c r="B494" s="23" t="s">
        <v>195</v>
      </c>
      <c r="C494" s="56" t="s">
        <v>231</v>
      </c>
      <c r="D494" s="61">
        <v>46524</v>
      </c>
      <c r="E494" s="31">
        <f t="shared" si="9"/>
        <v>66445.576799999995</v>
      </c>
      <c r="F494" s="18" t="s">
        <v>25</v>
      </c>
      <c r="G494" s="66"/>
    </row>
    <row r="495" spans="1:7" ht="15" customHeight="1" x14ac:dyDescent="0.25">
      <c r="A495" s="33" t="s">
        <v>77</v>
      </c>
      <c r="B495" s="23" t="s">
        <v>198</v>
      </c>
      <c r="C495" s="56" t="s">
        <v>231</v>
      </c>
      <c r="D495" s="61">
        <v>28274</v>
      </c>
      <c r="E495" s="31">
        <f t="shared" si="9"/>
        <v>40380.926800000001</v>
      </c>
      <c r="F495" s="18" t="s">
        <v>45</v>
      </c>
      <c r="G495" s="66"/>
    </row>
    <row r="496" spans="1:7" ht="15" customHeight="1" x14ac:dyDescent="0.25">
      <c r="A496" s="36" t="s">
        <v>52</v>
      </c>
      <c r="B496" s="23" t="s">
        <v>197</v>
      </c>
      <c r="C496" s="56" t="s">
        <v>231</v>
      </c>
      <c r="D496" s="61">
        <v>56786</v>
      </c>
      <c r="E496" s="31">
        <f t="shared" si="9"/>
        <v>81101.765199999994</v>
      </c>
      <c r="F496" s="18" t="s">
        <v>14</v>
      </c>
      <c r="G496" s="66"/>
    </row>
    <row r="497" spans="1:9" ht="15" customHeight="1" x14ac:dyDescent="0.25">
      <c r="A497" s="34" t="s">
        <v>77</v>
      </c>
      <c r="B497" s="23" t="s">
        <v>195</v>
      </c>
      <c r="C497" s="56" t="s">
        <v>231</v>
      </c>
      <c r="D497" s="61">
        <v>43336</v>
      </c>
      <c r="E497" s="31">
        <f t="shared" si="9"/>
        <v>61892.475199999993</v>
      </c>
      <c r="F497" s="18" t="s">
        <v>25</v>
      </c>
      <c r="G497" s="66" t="s">
        <v>204</v>
      </c>
    </row>
    <row r="498" spans="1:9" ht="15" customHeight="1" x14ac:dyDescent="0.25">
      <c r="A498" s="34" t="s">
        <v>77</v>
      </c>
      <c r="B498" s="23" t="s">
        <v>195</v>
      </c>
      <c r="C498" s="56" t="s">
        <v>231</v>
      </c>
      <c r="D498" s="61">
        <v>52013</v>
      </c>
      <c r="E498" s="31">
        <f t="shared" si="9"/>
        <v>74284.9666</v>
      </c>
      <c r="F498" s="18" t="s">
        <v>25</v>
      </c>
      <c r="G498" s="66"/>
    </row>
    <row r="499" spans="1:9" ht="15" customHeight="1" x14ac:dyDescent="0.25">
      <c r="A499" s="34" t="s">
        <v>77</v>
      </c>
      <c r="B499" s="23" t="s">
        <v>195</v>
      </c>
      <c r="C499" s="56" t="s">
        <v>237</v>
      </c>
      <c r="D499" s="61">
        <v>48717</v>
      </c>
      <c r="E499" s="31">
        <f t="shared" si="9"/>
        <v>69577.619399999996</v>
      </c>
      <c r="F499" s="18" t="s">
        <v>25</v>
      </c>
      <c r="G499" s="66"/>
    </row>
    <row r="500" spans="1:9" ht="15" customHeight="1" x14ac:dyDescent="0.25">
      <c r="A500" s="34" t="s">
        <v>77</v>
      </c>
      <c r="B500" s="23" t="s">
        <v>198</v>
      </c>
      <c r="C500" s="56" t="s">
        <v>231</v>
      </c>
      <c r="D500" s="61">
        <v>28274</v>
      </c>
      <c r="E500" s="31">
        <f t="shared" si="9"/>
        <v>40380.926800000001</v>
      </c>
      <c r="F500" s="18" t="s">
        <v>45</v>
      </c>
      <c r="G500" s="66"/>
    </row>
    <row r="501" spans="1:9" ht="15" customHeight="1" x14ac:dyDescent="0.25">
      <c r="A501" s="34" t="s">
        <v>77</v>
      </c>
      <c r="B501" s="23" t="s">
        <v>198</v>
      </c>
      <c r="C501" s="56" t="s">
        <v>231</v>
      </c>
      <c r="D501" s="61">
        <v>28274</v>
      </c>
      <c r="E501" s="31">
        <f t="shared" si="9"/>
        <v>40380.926800000001</v>
      </c>
      <c r="F501" s="18" t="s">
        <v>45</v>
      </c>
      <c r="G501" s="66"/>
    </row>
    <row r="502" spans="1:9" ht="15" customHeight="1" x14ac:dyDescent="0.25">
      <c r="A502" s="33" t="s">
        <v>52</v>
      </c>
      <c r="B502" s="23" t="s">
        <v>195</v>
      </c>
      <c r="C502" s="56" t="s">
        <v>231</v>
      </c>
      <c r="D502" s="61">
        <v>40484</v>
      </c>
      <c r="E502" s="31">
        <f t="shared" si="9"/>
        <v>57819.248799999994</v>
      </c>
      <c r="F502" s="18" t="s">
        <v>25</v>
      </c>
      <c r="G502" s="66" t="s">
        <v>248</v>
      </c>
      <c r="I502" s="16">
        <v>1</v>
      </c>
    </row>
    <row r="503" spans="1:9" ht="15" customHeight="1" x14ac:dyDescent="0.25">
      <c r="A503" s="36" t="s">
        <v>19</v>
      </c>
      <c r="B503" s="23" t="s">
        <v>34</v>
      </c>
      <c r="C503" s="56" t="s">
        <v>238</v>
      </c>
      <c r="D503" s="61">
        <v>62730</v>
      </c>
      <c r="E503" s="31">
        <f t="shared" si="9"/>
        <v>89590.98599999999</v>
      </c>
      <c r="F503" s="18" t="s">
        <v>23</v>
      </c>
      <c r="G503" s="66"/>
    </row>
    <row r="504" spans="1:9" ht="15" customHeight="1" x14ac:dyDescent="0.25">
      <c r="A504" s="34" t="s">
        <v>52</v>
      </c>
      <c r="B504" s="23" t="s">
        <v>41</v>
      </c>
      <c r="C504" s="56" t="s">
        <v>238</v>
      </c>
      <c r="D504" s="61">
        <v>37514</v>
      </c>
      <c r="E504" s="31">
        <f t="shared" si="9"/>
        <v>53577.4948</v>
      </c>
      <c r="F504" s="18" t="s">
        <v>42</v>
      </c>
      <c r="G504" s="66"/>
    </row>
    <row r="505" spans="1:9" ht="15" customHeight="1" x14ac:dyDescent="0.25">
      <c r="A505" s="34" t="s">
        <v>52</v>
      </c>
      <c r="B505" s="23" t="s">
        <v>195</v>
      </c>
      <c r="C505" s="56" t="s">
        <v>238</v>
      </c>
      <c r="D505" s="61">
        <v>49564</v>
      </c>
      <c r="E505" s="31">
        <f t="shared" si="9"/>
        <v>70787.304799999998</v>
      </c>
      <c r="F505" s="18" t="s">
        <v>25</v>
      </c>
      <c r="G505" s="66" t="s">
        <v>248</v>
      </c>
      <c r="I505" s="16">
        <v>1</v>
      </c>
    </row>
    <row r="506" spans="1:9" ht="15" customHeight="1" x14ac:dyDescent="0.25">
      <c r="A506" s="34" t="s">
        <v>52</v>
      </c>
      <c r="B506" s="23" t="s">
        <v>197</v>
      </c>
      <c r="C506" s="56" t="s">
        <v>238</v>
      </c>
      <c r="D506" s="61">
        <v>44508</v>
      </c>
      <c r="E506" s="31">
        <f t="shared" si="9"/>
        <v>63566.325599999996</v>
      </c>
      <c r="F506" s="18" t="s">
        <v>14</v>
      </c>
      <c r="G506" s="66"/>
    </row>
    <row r="507" spans="1:9" ht="15" customHeight="1" x14ac:dyDescent="0.25">
      <c r="A507" s="33" t="s">
        <v>77</v>
      </c>
      <c r="B507" s="23" t="s">
        <v>195</v>
      </c>
      <c r="C507" s="56" t="s">
        <v>238</v>
      </c>
      <c r="D507" s="61">
        <v>34665</v>
      </c>
      <c r="E507" s="31">
        <f t="shared" si="9"/>
        <v>49508.553</v>
      </c>
      <c r="F507" s="18" t="s">
        <v>25</v>
      </c>
      <c r="G507" s="66"/>
    </row>
    <row r="508" spans="1:9" ht="15" customHeight="1" x14ac:dyDescent="0.25">
      <c r="A508" s="33" t="s">
        <v>77</v>
      </c>
      <c r="B508" s="23" t="s">
        <v>195</v>
      </c>
      <c r="C508" s="56" t="s">
        <v>238</v>
      </c>
      <c r="D508" s="61">
        <v>34665</v>
      </c>
      <c r="E508" s="31">
        <f t="shared" si="9"/>
        <v>49508.553</v>
      </c>
      <c r="F508" s="18" t="s">
        <v>25</v>
      </c>
      <c r="G508" s="66"/>
    </row>
    <row r="509" spans="1:9" ht="15" customHeight="1" x14ac:dyDescent="0.25">
      <c r="A509" s="36" t="s">
        <v>52</v>
      </c>
      <c r="B509" s="23" t="s">
        <v>197</v>
      </c>
      <c r="C509" s="56" t="s">
        <v>238</v>
      </c>
      <c r="D509" s="61">
        <v>44508</v>
      </c>
      <c r="E509" s="31">
        <f t="shared" si="9"/>
        <v>63566.325599999996</v>
      </c>
      <c r="F509" s="18" t="s">
        <v>14</v>
      </c>
      <c r="G509" s="66"/>
    </row>
    <row r="510" spans="1:9" ht="15" customHeight="1" x14ac:dyDescent="0.25">
      <c r="A510" s="34" t="s">
        <v>77</v>
      </c>
      <c r="B510" s="23" t="s">
        <v>195</v>
      </c>
      <c r="C510" s="56" t="s">
        <v>238</v>
      </c>
      <c r="D510" s="61">
        <v>36571</v>
      </c>
      <c r="E510" s="31">
        <f t="shared" si="9"/>
        <v>52230.7022</v>
      </c>
      <c r="F510" s="18" t="s">
        <v>25</v>
      </c>
      <c r="G510" s="66"/>
    </row>
    <row r="511" spans="1:9" ht="15" customHeight="1" x14ac:dyDescent="0.25">
      <c r="A511" s="33" t="s">
        <v>19</v>
      </c>
      <c r="B511" s="23" t="s">
        <v>34</v>
      </c>
      <c r="C511" s="56" t="s">
        <v>230</v>
      </c>
      <c r="D511" s="61">
        <v>64593</v>
      </c>
      <c r="E511" s="31">
        <f t="shared" si="9"/>
        <v>92251.722599999994</v>
      </c>
      <c r="F511" s="18" t="s">
        <v>23</v>
      </c>
      <c r="G511" s="66"/>
    </row>
    <row r="512" spans="1:9" ht="15" customHeight="1" x14ac:dyDescent="0.25">
      <c r="A512" s="36" t="s">
        <v>52</v>
      </c>
      <c r="B512" s="23" t="s">
        <v>195</v>
      </c>
      <c r="C512" s="56" t="s">
        <v>239</v>
      </c>
      <c r="D512" s="61">
        <v>42615</v>
      </c>
      <c r="E512" s="31">
        <f t="shared" si="9"/>
        <v>60862.742999999995</v>
      </c>
      <c r="F512" s="18" t="s">
        <v>25</v>
      </c>
      <c r="G512" s="65" t="s">
        <v>248</v>
      </c>
      <c r="I512" s="16">
        <v>1</v>
      </c>
    </row>
    <row r="513" spans="1:9" ht="15" customHeight="1" x14ac:dyDescent="0.25">
      <c r="A513" s="36" t="s">
        <v>52</v>
      </c>
      <c r="B513" s="23" t="s">
        <v>41</v>
      </c>
      <c r="C513" s="56" t="s">
        <v>230</v>
      </c>
      <c r="D513" s="61">
        <v>37585</v>
      </c>
      <c r="E513" s="31">
        <f t="shared" si="9"/>
        <v>53678.896999999997</v>
      </c>
      <c r="F513" s="18" t="s">
        <v>42</v>
      </c>
      <c r="G513" s="66"/>
    </row>
    <row r="514" spans="1:9" ht="15" customHeight="1" x14ac:dyDescent="0.25">
      <c r="A514" s="36" t="s">
        <v>52</v>
      </c>
      <c r="B514" s="23" t="s">
        <v>196</v>
      </c>
      <c r="C514" s="56" t="s">
        <v>230</v>
      </c>
      <c r="D514" s="61">
        <v>63518</v>
      </c>
      <c r="E514" s="31">
        <f t="shared" si="9"/>
        <v>90716.407599999991</v>
      </c>
      <c r="F514" s="18" t="s">
        <v>14</v>
      </c>
      <c r="G514" s="66"/>
    </row>
    <row r="515" spans="1:9" ht="15" customHeight="1" x14ac:dyDescent="0.25">
      <c r="A515" s="34" t="s">
        <v>77</v>
      </c>
      <c r="B515" s="23" t="s">
        <v>195</v>
      </c>
      <c r="C515" s="56" t="s">
        <v>240</v>
      </c>
      <c r="D515" s="61">
        <v>51763</v>
      </c>
      <c r="E515" s="31">
        <f t="shared" si="9"/>
        <v>73927.916599999997</v>
      </c>
      <c r="F515" s="18" t="s">
        <v>25</v>
      </c>
      <c r="G515" s="65" t="s">
        <v>248</v>
      </c>
      <c r="I515" s="16">
        <v>1</v>
      </c>
    </row>
    <row r="516" spans="1:9" ht="15" customHeight="1" x14ac:dyDescent="0.25">
      <c r="A516" s="34" t="s">
        <v>77</v>
      </c>
      <c r="B516" s="23" t="s">
        <v>198</v>
      </c>
      <c r="C516" s="56" t="s">
        <v>240</v>
      </c>
      <c r="D516" s="61">
        <v>38723</v>
      </c>
      <c r="E516" s="31">
        <f t="shared" si="9"/>
        <v>55304.188599999994</v>
      </c>
      <c r="F516" s="18" t="s">
        <v>45</v>
      </c>
      <c r="G516" s="66"/>
    </row>
    <row r="517" spans="1:9" ht="15" customHeight="1" x14ac:dyDescent="0.25">
      <c r="A517" s="34" t="s">
        <v>77</v>
      </c>
      <c r="B517" s="23" t="s">
        <v>199</v>
      </c>
      <c r="C517" s="56" t="s">
        <v>240</v>
      </c>
      <c r="D517" s="61">
        <v>47277</v>
      </c>
      <c r="E517" s="31">
        <f t="shared" si="9"/>
        <v>67521.011400000003</v>
      </c>
      <c r="F517" s="18" t="s">
        <v>25</v>
      </c>
      <c r="G517" s="66" t="s">
        <v>204</v>
      </c>
    </row>
    <row r="518" spans="1:9" ht="15" customHeight="1" x14ac:dyDescent="0.25">
      <c r="A518" s="34" t="s">
        <v>77</v>
      </c>
      <c r="B518" s="23" t="s">
        <v>198</v>
      </c>
      <c r="C518" s="56" t="s">
        <v>230</v>
      </c>
      <c r="D518" s="61">
        <v>28274</v>
      </c>
      <c r="E518" s="31">
        <f t="shared" si="9"/>
        <v>40380.926800000001</v>
      </c>
      <c r="F518" s="18" t="s">
        <v>45</v>
      </c>
      <c r="G518" s="66"/>
    </row>
    <row r="519" spans="1:9" ht="15" customHeight="1" x14ac:dyDescent="0.25">
      <c r="A519" s="33" t="s">
        <v>52</v>
      </c>
      <c r="B519" s="23" t="s">
        <v>197</v>
      </c>
      <c r="C519" s="56" t="s">
        <v>230</v>
      </c>
      <c r="D519" s="61">
        <v>44508</v>
      </c>
      <c r="E519" s="31">
        <f t="shared" si="9"/>
        <v>63566.325599999996</v>
      </c>
      <c r="F519" s="18" t="s">
        <v>14</v>
      </c>
      <c r="G519" s="66"/>
    </row>
    <row r="520" spans="1:9" ht="15" customHeight="1" x14ac:dyDescent="0.25">
      <c r="A520" s="36" t="s">
        <v>77</v>
      </c>
      <c r="B520" s="23" t="s">
        <v>198</v>
      </c>
      <c r="C520" s="56" t="s">
        <v>230</v>
      </c>
      <c r="D520" s="61">
        <v>36065</v>
      </c>
      <c r="E520" s="31">
        <f t="shared" si="9"/>
        <v>51508.032999999996</v>
      </c>
      <c r="F520" s="18" t="s">
        <v>45</v>
      </c>
      <c r="G520" s="66"/>
    </row>
    <row r="521" spans="1:9" ht="15" customHeight="1" x14ac:dyDescent="0.25">
      <c r="A521" s="36" t="s">
        <v>77</v>
      </c>
      <c r="B521" s="23" t="s">
        <v>195</v>
      </c>
      <c r="C521" s="56" t="s">
        <v>230</v>
      </c>
      <c r="D521" s="61">
        <v>38298</v>
      </c>
      <c r="E521" s="31">
        <f t="shared" si="9"/>
        <v>54697.203599999993</v>
      </c>
      <c r="F521" s="18" t="s">
        <v>25</v>
      </c>
      <c r="G521" s="66"/>
    </row>
    <row r="522" spans="1:9" ht="15" customHeight="1" x14ac:dyDescent="0.25">
      <c r="A522" s="36" t="s">
        <v>77</v>
      </c>
      <c r="B522" s="23" t="s">
        <v>198</v>
      </c>
      <c r="C522" s="56" t="s">
        <v>230</v>
      </c>
      <c r="D522" s="61">
        <v>36171</v>
      </c>
      <c r="E522" s="31">
        <f t="shared" si="9"/>
        <v>51659.422199999994</v>
      </c>
      <c r="F522" s="18" t="s">
        <v>45</v>
      </c>
      <c r="G522" s="66"/>
    </row>
    <row r="523" spans="1:9" ht="15" customHeight="1" x14ac:dyDescent="0.25">
      <c r="A523" s="34" t="s">
        <v>52</v>
      </c>
      <c r="B523" s="23" t="s">
        <v>41</v>
      </c>
      <c r="C523" s="56" t="s">
        <v>230</v>
      </c>
      <c r="D523" s="61">
        <v>37865</v>
      </c>
      <c r="E523" s="31">
        <f t="shared" si="9"/>
        <v>54078.792999999998</v>
      </c>
      <c r="F523" s="18" t="s">
        <v>42</v>
      </c>
      <c r="G523" s="66"/>
    </row>
    <row r="524" spans="1:9" ht="15" customHeight="1" x14ac:dyDescent="0.25">
      <c r="A524" s="33" t="s">
        <v>19</v>
      </c>
      <c r="B524" s="23" t="s">
        <v>34</v>
      </c>
      <c r="C524" s="56" t="s">
        <v>241</v>
      </c>
      <c r="D524" s="61">
        <v>63454</v>
      </c>
      <c r="E524" s="31">
        <f t="shared" si="9"/>
        <v>90625.002799999987</v>
      </c>
      <c r="F524" s="18" t="s">
        <v>23</v>
      </c>
      <c r="G524" s="66"/>
    </row>
    <row r="525" spans="1:9" ht="15" customHeight="1" x14ac:dyDescent="0.25">
      <c r="A525" s="36" t="s">
        <v>52</v>
      </c>
      <c r="B525" s="23" t="s">
        <v>41</v>
      </c>
      <c r="C525" s="56" t="s">
        <v>241</v>
      </c>
      <c r="D525" s="61">
        <v>28390</v>
      </c>
      <c r="E525" s="31">
        <f t="shared" ref="E525:E588" si="10">SUM(D525*1.4282)</f>
        <v>40546.597999999998</v>
      </c>
      <c r="F525" s="18" t="s">
        <v>42</v>
      </c>
      <c r="G525" s="66"/>
    </row>
    <row r="526" spans="1:9" ht="15" customHeight="1" x14ac:dyDescent="0.25">
      <c r="A526" s="36" t="s">
        <v>52</v>
      </c>
      <c r="B526" s="23" t="s">
        <v>198</v>
      </c>
      <c r="C526" s="56" t="s">
        <v>241</v>
      </c>
      <c r="D526" s="61">
        <v>32458</v>
      </c>
      <c r="E526" s="31">
        <f t="shared" si="10"/>
        <v>46356.515599999999</v>
      </c>
      <c r="F526" s="18" t="s">
        <v>45</v>
      </c>
      <c r="G526" s="66"/>
    </row>
    <row r="527" spans="1:9" ht="15" customHeight="1" x14ac:dyDescent="0.25">
      <c r="A527" s="36" t="s">
        <v>52</v>
      </c>
      <c r="B527" s="23" t="s">
        <v>198</v>
      </c>
      <c r="C527" s="56" t="s">
        <v>241</v>
      </c>
      <c r="D527" s="61">
        <v>33954</v>
      </c>
      <c r="E527" s="31">
        <f t="shared" si="10"/>
        <v>48493.102800000001</v>
      </c>
      <c r="F527" s="18" t="s">
        <v>45</v>
      </c>
      <c r="G527" s="66"/>
    </row>
    <row r="528" spans="1:9" ht="15" customHeight="1" x14ac:dyDescent="0.25">
      <c r="A528" s="36" t="s">
        <v>52</v>
      </c>
      <c r="B528" s="23" t="s">
        <v>196</v>
      </c>
      <c r="C528" s="56" t="s">
        <v>241</v>
      </c>
      <c r="D528" s="61">
        <v>41025</v>
      </c>
      <c r="E528" s="31">
        <f t="shared" si="10"/>
        <v>58591.904999999999</v>
      </c>
      <c r="F528" s="18" t="s">
        <v>14</v>
      </c>
      <c r="G528" s="66"/>
    </row>
    <row r="529" spans="1:9" ht="15" customHeight="1" x14ac:dyDescent="0.25">
      <c r="A529" s="36" t="s">
        <v>52</v>
      </c>
      <c r="B529" s="23" t="s">
        <v>197</v>
      </c>
      <c r="C529" s="56" t="s">
        <v>241</v>
      </c>
      <c r="D529" s="61">
        <v>48385</v>
      </c>
      <c r="E529" s="31">
        <f t="shared" si="10"/>
        <v>69103.456999999995</v>
      </c>
      <c r="F529" s="18" t="s">
        <v>14</v>
      </c>
      <c r="G529" s="66" t="s">
        <v>204</v>
      </c>
    </row>
    <row r="530" spans="1:9" ht="15" customHeight="1" x14ac:dyDescent="0.25">
      <c r="A530" s="34" t="s">
        <v>77</v>
      </c>
      <c r="B530" s="23" t="s">
        <v>195</v>
      </c>
      <c r="C530" s="56" t="s">
        <v>241</v>
      </c>
      <c r="D530" s="61">
        <v>46712</v>
      </c>
      <c r="E530" s="31">
        <f t="shared" si="10"/>
        <v>66714.078399999999</v>
      </c>
      <c r="F530" s="18" t="s">
        <v>25</v>
      </c>
      <c r="G530" s="66"/>
    </row>
    <row r="531" spans="1:9" ht="15" customHeight="1" x14ac:dyDescent="0.25">
      <c r="A531" s="34" t="s">
        <v>77</v>
      </c>
      <c r="B531" s="23" t="s">
        <v>198</v>
      </c>
      <c r="C531" s="56" t="s">
        <v>239</v>
      </c>
      <c r="D531" s="61">
        <v>36907</v>
      </c>
      <c r="E531" s="31">
        <f t="shared" si="10"/>
        <v>52710.577399999995</v>
      </c>
      <c r="F531" s="18" t="s">
        <v>45</v>
      </c>
      <c r="G531" s="66"/>
    </row>
    <row r="532" spans="1:9" ht="15" customHeight="1" x14ac:dyDescent="0.25">
      <c r="A532" s="34" t="s">
        <v>77</v>
      </c>
      <c r="B532" s="23" t="s">
        <v>198</v>
      </c>
      <c r="C532" s="56" t="s">
        <v>241</v>
      </c>
      <c r="D532" s="61">
        <v>35865</v>
      </c>
      <c r="E532" s="31">
        <f t="shared" si="10"/>
        <v>51222.392999999996</v>
      </c>
      <c r="F532" s="18" t="s">
        <v>45</v>
      </c>
      <c r="G532" s="66"/>
    </row>
    <row r="533" spans="1:9" ht="15" customHeight="1" x14ac:dyDescent="0.25">
      <c r="A533" s="33" t="s">
        <v>52</v>
      </c>
      <c r="B533" s="23" t="s">
        <v>198</v>
      </c>
      <c r="C533" s="56" t="s">
        <v>241</v>
      </c>
      <c r="D533" s="61">
        <v>29820</v>
      </c>
      <c r="E533" s="31">
        <f t="shared" si="10"/>
        <v>42588.923999999999</v>
      </c>
      <c r="F533" s="18" t="s">
        <v>45</v>
      </c>
      <c r="G533" s="66"/>
    </row>
    <row r="534" spans="1:9" ht="15" customHeight="1" x14ac:dyDescent="0.25">
      <c r="A534" s="33" t="s">
        <v>52</v>
      </c>
      <c r="B534" s="23" t="s">
        <v>196</v>
      </c>
      <c r="C534" s="56" t="s">
        <v>236</v>
      </c>
      <c r="D534" s="61">
        <v>57357</v>
      </c>
      <c r="E534" s="31">
        <f t="shared" si="10"/>
        <v>81917.267399999997</v>
      </c>
      <c r="F534" s="18" t="s">
        <v>14</v>
      </c>
      <c r="G534" s="66"/>
    </row>
    <row r="535" spans="1:9" ht="15" customHeight="1" x14ac:dyDescent="0.25">
      <c r="A535" s="36" t="s">
        <v>18</v>
      </c>
      <c r="B535" s="23" t="s">
        <v>41</v>
      </c>
      <c r="C535" s="56" t="s">
        <v>230</v>
      </c>
      <c r="D535" s="61">
        <v>39135</v>
      </c>
      <c r="E535" s="31">
        <f t="shared" si="10"/>
        <v>55892.606999999996</v>
      </c>
      <c r="F535" s="18" t="s">
        <v>42</v>
      </c>
      <c r="G535" s="48"/>
    </row>
    <row r="536" spans="1:9" ht="15" customHeight="1" x14ac:dyDescent="0.25">
      <c r="A536" s="36" t="s">
        <v>18</v>
      </c>
      <c r="B536" s="23" t="s">
        <v>28</v>
      </c>
      <c r="C536" s="56" t="s">
        <v>230</v>
      </c>
      <c r="D536" s="61">
        <v>77819</v>
      </c>
      <c r="E536" s="31">
        <f t="shared" si="10"/>
        <v>111141.0958</v>
      </c>
      <c r="F536" s="18" t="s">
        <v>16</v>
      </c>
      <c r="G536" s="48"/>
    </row>
    <row r="537" spans="1:9" ht="15" customHeight="1" x14ac:dyDescent="0.25">
      <c r="A537" s="34" t="s">
        <v>19</v>
      </c>
      <c r="B537" s="23" t="s">
        <v>22</v>
      </c>
      <c r="C537" s="56" t="s">
        <v>230</v>
      </c>
      <c r="D537" s="61">
        <v>69442</v>
      </c>
      <c r="E537" s="31">
        <f t="shared" si="10"/>
        <v>99177.064399999988</v>
      </c>
      <c r="F537" s="18" t="s">
        <v>23</v>
      </c>
      <c r="G537" s="65" t="s">
        <v>248</v>
      </c>
      <c r="I537" s="16">
        <v>1</v>
      </c>
    </row>
    <row r="538" spans="1:9" ht="15" customHeight="1" x14ac:dyDescent="0.25">
      <c r="A538" s="34" t="s">
        <v>19</v>
      </c>
      <c r="B538" s="23" t="s">
        <v>64</v>
      </c>
      <c r="C538" s="56" t="s">
        <v>230</v>
      </c>
      <c r="D538" s="61">
        <v>57196</v>
      </c>
      <c r="E538" s="31">
        <f t="shared" si="10"/>
        <v>81687.3272</v>
      </c>
      <c r="F538" s="18" t="s">
        <v>14</v>
      </c>
      <c r="G538" s="66"/>
    </row>
    <row r="539" spans="1:9" ht="15" customHeight="1" x14ac:dyDescent="0.25">
      <c r="A539" s="34" t="s">
        <v>19</v>
      </c>
      <c r="B539" s="23" t="s">
        <v>22</v>
      </c>
      <c r="C539" s="56" t="s">
        <v>230</v>
      </c>
      <c r="D539" s="61">
        <v>71804</v>
      </c>
      <c r="E539" s="31">
        <f t="shared" si="10"/>
        <v>102550.47279999999</v>
      </c>
      <c r="F539" s="18" t="s">
        <v>23</v>
      </c>
      <c r="G539" s="66" t="s">
        <v>248</v>
      </c>
      <c r="I539" s="16">
        <v>1</v>
      </c>
    </row>
    <row r="540" spans="1:9" ht="15" customHeight="1" x14ac:dyDescent="0.25">
      <c r="A540" s="33" t="s">
        <v>52</v>
      </c>
      <c r="B540" s="23" t="s">
        <v>64</v>
      </c>
      <c r="C540" s="56" t="s">
        <v>230</v>
      </c>
      <c r="D540" s="61">
        <v>56070</v>
      </c>
      <c r="E540" s="31">
        <f t="shared" si="10"/>
        <v>80079.173999999999</v>
      </c>
      <c r="F540" s="18" t="s">
        <v>14</v>
      </c>
      <c r="G540" s="66"/>
    </row>
    <row r="541" spans="1:9" ht="15" customHeight="1" x14ac:dyDescent="0.25">
      <c r="A541" s="36" t="s">
        <v>18</v>
      </c>
      <c r="B541" s="23" t="s">
        <v>46</v>
      </c>
      <c r="C541" s="56" t="s">
        <v>230</v>
      </c>
      <c r="D541" s="61">
        <v>48361</v>
      </c>
      <c r="E541" s="31">
        <f t="shared" si="10"/>
        <v>69069.180200000003</v>
      </c>
      <c r="F541" s="18" t="s">
        <v>45</v>
      </c>
      <c r="G541" s="48" t="s">
        <v>248</v>
      </c>
      <c r="I541" s="16">
        <v>1</v>
      </c>
    </row>
    <row r="542" spans="1:9" ht="15" customHeight="1" x14ac:dyDescent="0.25">
      <c r="A542" s="34" t="s">
        <v>17</v>
      </c>
      <c r="B542" s="23" t="s">
        <v>28</v>
      </c>
      <c r="C542" s="56" t="s">
        <v>230</v>
      </c>
      <c r="D542" s="61">
        <v>96655</v>
      </c>
      <c r="E542" s="31">
        <f t="shared" si="10"/>
        <v>138042.671</v>
      </c>
      <c r="F542" s="18" t="s">
        <v>16</v>
      </c>
      <c r="G542" s="48" t="s">
        <v>248</v>
      </c>
      <c r="I542" s="16">
        <v>1</v>
      </c>
    </row>
    <row r="543" spans="1:9" ht="15" customHeight="1" x14ac:dyDescent="0.25">
      <c r="A543" s="33" t="s">
        <v>18</v>
      </c>
      <c r="B543" s="23" t="s">
        <v>34</v>
      </c>
      <c r="C543" s="56" t="s">
        <v>230</v>
      </c>
      <c r="D543" s="61">
        <v>69309</v>
      </c>
      <c r="E543" s="31">
        <f t="shared" si="10"/>
        <v>98987.113799999992</v>
      </c>
      <c r="F543" s="18" t="s">
        <v>23</v>
      </c>
      <c r="G543" s="48"/>
    </row>
    <row r="544" spans="1:9" ht="15" customHeight="1" x14ac:dyDescent="0.25">
      <c r="A544" s="33" t="s">
        <v>18</v>
      </c>
      <c r="B544" s="23" t="s">
        <v>28</v>
      </c>
      <c r="C544" s="56" t="s">
        <v>230</v>
      </c>
      <c r="D544" s="61">
        <v>93787</v>
      </c>
      <c r="E544" s="31">
        <f t="shared" si="10"/>
        <v>133946.59339999998</v>
      </c>
      <c r="F544" s="18" t="s">
        <v>16</v>
      </c>
      <c r="G544" s="48"/>
    </row>
    <row r="545" spans="1:7" ht="15" customHeight="1" x14ac:dyDescent="0.25">
      <c r="A545" s="36" t="s">
        <v>19</v>
      </c>
      <c r="B545" s="23" t="s">
        <v>22</v>
      </c>
      <c r="C545" s="56" t="s">
        <v>230</v>
      </c>
      <c r="D545" s="61">
        <v>67684</v>
      </c>
      <c r="E545" s="31">
        <f t="shared" si="10"/>
        <v>96666.288799999995</v>
      </c>
      <c r="F545" s="18" t="s">
        <v>23</v>
      </c>
      <c r="G545" s="47"/>
    </row>
    <row r="546" spans="1:7" ht="15" customHeight="1" x14ac:dyDescent="0.25">
      <c r="A546" s="36" t="s">
        <v>19</v>
      </c>
      <c r="B546" s="23" t="s">
        <v>20</v>
      </c>
      <c r="C546" s="56" t="s">
        <v>230</v>
      </c>
      <c r="D546" s="61">
        <v>46600</v>
      </c>
      <c r="E546" s="31">
        <f t="shared" si="10"/>
        <v>66554.12</v>
      </c>
      <c r="F546" s="18" t="s">
        <v>14</v>
      </c>
      <c r="G546" s="47"/>
    </row>
    <row r="547" spans="1:7" ht="15" customHeight="1" x14ac:dyDescent="0.25">
      <c r="A547" s="36" t="s">
        <v>19</v>
      </c>
      <c r="B547" s="23" t="s">
        <v>46</v>
      </c>
      <c r="C547" s="56" t="s">
        <v>230</v>
      </c>
      <c r="D547" s="61">
        <v>34843</v>
      </c>
      <c r="E547" s="31">
        <f t="shared" si="10"/>
        <v>49762.772599999997</v>
      </c>
      <c r="F547" s="18" t="s">
        <v>45</v>
      </c>
      <c r="G547" s="47"/>
    </row>
    <row r="548" spans="1:7" ht="15" customHeight="1" x14ac:dyDescent="0.25">
      <c r="A548" s="36" t="s">
        <v>19</v>
      </c>
      <c r="B548" s="23" t="s">
        <v>22</v>
      </c>
      <c r="C548" s="56" t="s">
        <v>230</v>
      </c>
      <c r="D548" s="61">
        <v>65992</v>
      </c>
      <c r="E548" s="31">
        <f t="shared" si="10"/>
        <v>94249.774399999995</v>
      </c>
      <c r="F548" s="18" t="s">
        <v>23</v>
      </c>
      <c r="G548" s="47"/>
    </row>
    <row r="549" spans="1:7" ht="15" customHeight="1" x14ac:dyDescent="0.25">
      <c r="A549" s="34" t="s">
        <v>18</v>
      </c>
      <c r="B549" s="23" t="s">
        <v>34</v>
      </c>
      <c r="C549" s="56" t="s">
        <v>230</v>
      </c>
      <c r="D549" s="61">
        <v>65913</v>
      </c>
      <c r="E549" s="31">
        <f t="shared" si="10"/>
        <v>94136.946599999996</v>
      </c>
      <c r="F549" s="18" t="s">
        <v>23</v>
      </c>
      <c r="G549" s="48"/>
    </row>
    <row r="550" spans="1:7" ht="15" customHeight="1" x14ac:dyDescent="0.25">
      <c r="A550" s="33" t="s">
        <v>17</v>
      </c>
      <c r="B550" s="23" t="s">
        <v>8</v>
      </c>
      <c r="C550" s="56" t="s">
        <v>230</v>
      </c>
      <c r="D550" s="61">
        <v>115544</v>
      </c>
      <c r="E550" s="31">
        <f t="shared" si="10"/>
        <v>165019.94079999998</v>
      </c>
      <c r="F550" s="18" t="s">
        <v>6</v>
      </c>
      <c r="G550" s="48"/>
    </row>
    <row r="551" spans="1:7" ht="15" customHeight="1" x14ac:dyDescent="0.25">
      <c r="A551" s="36" t="s">
        <v>18</v>
      </c>
      <c r="B551" s="23" t="s">
        <v>28</v>
      </c>
      <c r="C551" s="56" t="s">
        <v>230</v>
      </c>
      <c r="D551" s="61">
        <v>106012</v>
      </c>
      <c r="E551" s="31">
        <f t="shared" si="10"/>
        <v>151406.33839999998</v>
      </c>
      <c r="F551" s="18" t="s">
        <v>16</v>
      </c>
      <c r="G551" s="48"/>
    </row>
    <row r="552" spans="1:7" ht="15" customHeight="1" x14ac:dyDescent="0.25">
      <c r="A552" s="34" t="s">
        <v>19</v>
      </c>
      <c r="B552" s="23" t="s">
        <v>64</v>
      </c>
      <c r="C552" s="56" t="s">
        <v>230</v>
      </c>
      <c r="D552" s="61">
        <v>58110</v>
      </c>
      <c r="E552" s="31">
        <f t="shared" si="10"/>
        <v>82992.70199999999</v>
      </c>
      <c r="F552" s="18" t="s">
        <v>14</v>
      </c>
      <c r="G552" s="47"/>
    </row>
    <row r="553" spans="1:7" ht="15" customHeight="1" x14ac:dyDescent="0.25">
      <c r="A553" s="34" t="s">
        <v>19</v>
      </c>
      <c r="B553" s="23" t="s">
        <v>28</v>
      </c>
      <c r="C553" s="56" t="s">
        <v>230</v>
      </c>
      <c r="D553" s="61">
        <v>90291</v>
      </c>
      <c r="E553" s="31">
        <f t="shared" si="10"/>
        <v>128953.60619999999</v>
      </c>
      <c r="F553" s="18" t="s">
        <v>16</v>
      </c>
      <c r="G553" s="47"/>
    </row>
    <row r="554" spans="1:7" ht="15" customHeight="1" x14ac:dyDescent="0.25">
      <c r="A554" s="33" t="s">
        <v>52</v>
      </c>
      <c r="B554" s="23" t="s">
        <v>22</v>
      </c>
      <c r="C554" s="56" t="s">
        <v>230</v>
      </c>
      <c r="D554" s="61">
        <v>75233</v>
      </c>
      <c r="E554" s="31">
        <f t="shared" si="10"/>
        <v>107447.77059999999</v>
      </c>
      <c r="F554" s="18" t="s">
        <v>23</v>
      </c>
      <c r="G554" s="47"/>
    </row>
    <row r="555" spans="1:7" ht="15" customHeight="1" x14ac:dyDescent="0.25">
      <c r="A555" s="36" t="s">
        <v>19</v>
      </c>
      <c r="B555" s="23" t="s">
        <v>22</v>
      </c>
      <c r="C555" s="56" t="s">
        <v>230</v>
      </c>
      <c r="D555" s="61">
        <v>76459</v>
      </c>
      <c r="E555" s="31">
        <f t="shared" si="10"/>
        <v>109198.7438</v>
      </c>
      <c r="F555" s="18" t="s">
        <v>23</v>
      </c>
      <c r="G555" s="47"/>
    </row>
    <row r="556" spans="1:7" ht="15" customHeight="1" x14ac:dyDescent="0.25">
      <c r="A556" s="36" t="s">
        <v>19</v>
      </c>
      <c r="B556" s="23" t="s">
        <v>28</v>
      </c>
      <c r="C556" s="56" t="s">
        <v>230</v>
      </c>
      <c r="D556" s="61">
        <v>90575</v>
      </c>
      <c r="E556" s="31">
        <f t="shared" si="10"/>
        <v>129359.215</v>
      </c>
      <c r="F556" s="18" t="s">
        <v>16</v>
      </c>
      <c r="G556" s="47"/>
    </row>
    <row r="557" spans="1:7" ht="15" customHeight="1" x14ac:dyDescent="0.25">
      <c r="A557" s="34" t="s">
        <v>52</v>
      </c>
      <c r="B557" s="23" t="s">
        <v>22</v>
      </c>
      <c r="C557" s="56" t="s">
        <v>230</v>
      </c>
      <c r="D557" s="61">
        <v>69949</v>
      </c>
      <c r="E557" s="31">
        <f t="shared" si="10"/>
        <v>99901.161799999987</v>
      </c>
      <c r="F557" s="18" t="s">
        <v>23</v>
      </c>
      <c r="G557" s="47"/>
    </row>
    <row r="558" spans="1:7" ht="15" customHeight="1" x14ac:dyDescent="0.25">
      <c r="A558" s="33" t="s">
        <v>77</v>
      </c>
      <c r="B558" s="23" t="s">
        <v>64</v>
      </c>
      <c r="C558" s="56" t="s">
        <v>230</v>
      </c>
      <c r="D558" s="61">
        <v>57145</v>
      </c>
      <c r="E558" s="31">
        <f t="shared" si="10"/>
        <v>81614.489000000001</v>
      </c>
      <c r="F558" s="18" t="s">
        <v>14</v>
      </c>
      <c r="G558" s="47"/>
    </row>
    <row r="559" spans="1:7" ht="15" customHeight="1" x14ac:dyDescent="0.25">
      <c r="A559" s="33" t="s">
        <v>77</v>
      </c>
      <c r="B559" s="23" t="s">
        <v>64</v>
      </c>
      <c r="C559" s="56" t="s">
        <v>230</v>
      </c>
      <c r="D559" s="61">
        <v>56070</v>
      </c>
      <c r="E559" s="31">
        <f t="shared" si="10"/>
        <v>80079.173999999999</v>
      </c>
      <c r="F559" s="18" t="s">
        <v>14</v>
      </c>
      <c r="G559" s="47"/>
    </row>
    <row r="560" spans="1:7" ht="15" customHeight="1" x14ac:dyDescent="0.25">
      <c r="A560" s="33" t="s">
        <v>77</v>
      </c>
      <c r="B560" s="23" t="s">
        <v>119</v>
      </c>
      <c r="C560" s="56" t="s">
        <v>230</v>
      </c>
      <c r="D560" s="61">
        <v>51641</v>
      </c>
      <c r="E560" s="31">
        <f t="shared" si="10"/>
        <v>73753.676200000002</v>
      </c>
      <c r="F560" s="18" t="s">
        <v>25</v>
      </c>
      <c r="G560" s="47"/>
    </row>
    <row r="561" spans="1:9" ht="15" customHeight="1" x14ac:dyDescent="0.25">
      <c r="A561" s="33" t="s">
        <v>77</v>
      </c>
      <c r="B561" s="23" t="s">
        <v>121</v>
      </c>
      <c r="C561" s="56" t="s">
        <v>230</v>
      </c>
      <c r="D561" s="61">
        <v>42776</v>
      </c>
      <c r="E561" s="31">
        <f t="shared" si="10"/>
        <v>61092.683199999999</v>
      </c>
      <c r="F561" s="18" t="s">
        <v>25</v>
      </c>
      <c r="G561" s="47"/>
    </row>
    <row r="562" spans="1:9" ht="15" customHeight="1" x14ac:dyDescent="0.25">
      <c r="A562" s="36" t="s">
        <v>52</v>
      </c>
      <c r="B562" s="23" t="s">
        <v>28</v>
      </c>
      <c r="C562" s="56" t="s">
        <v>230</v>
      </c>
      <c r="D562" s="61">
        <v>93355</v>
      </c>
      <c r="E562" s="31">
        <f t="shared" si="10"/>
        <v>133329.611</v>
      </c>
      <c r="F562" s="18" t="s">
        <v>16</v>
      </c>
      <c r="G562" s="47"/>
    </row>
    <row r="563" spans="1:9" ht="15" customHeight="1" x14ac:dyDescent="0.25">
      <c r="A563" s="34" t="s">
        <v>77</v>
      </c>
      <c r="B563" s="23" t="s">
        <v>64</v>
      </c>
      <c r="C563" s="56" t="s">
        <v>230</v>
      </c>
      <c r="D563" s="61">
        <v>69005</v>
      </c>
      <c r="E563" s="31">
        <f t="shared" si="10"/>
        <v>98552.940999999992</v>
      </c>
      <c r="F563" s="18" t="s">
        <v>14</v>
      </c>
      <c r="G563" s="47"/>
    </row>
    <row r="564" spans="1:9" ht="15" customHeight="1" x14ac:dyDescent="0.25">
      <c r="A564" s="34" t="s">
        <v>77</v>
      </c>
      <c r="B564" s="23" t="s">
        <v>22</v>
      </c>
      <c r="C564" s="56" t="s">
        <v>230</v>
      </c>
      <c r="D564" s="61">
        <v>86968</v>
      </c>
      <c r="E564" s="31">
        <f t="shared" si="10"/>
        <v>124207.6976</v>
      </c>
      <c r="F564" s="18" t="s">
        <v>23</v>
      </c>
      <c r="G564" s="47" t="s">
        <v>248</v>
      </c>
      <c r="I564" s="16">
        <v>1</v>
      </c>
    </row>
    <row r="565" spans="1:9" ht="15" customHeight="1" x14ac:dyDescent="0.25">
      <c r="A565" s="34" t="s">
        <v>77</v>
      </c>
      <c r="B565" s="23" t="s">
        <v>64</v>
      </c>
      <c r="C565" s="56" t="s">
        <v>230</v>
      </c>
      <c r="D565" s="61">
        <v>50974</v>
      </c>
      <c r="E565" s="31">
        <f t="shared" si="10"/>
        <v>72801.066800000001</v>
      </c>
      <c r="F565" s="18" t="s">
        <v>14</v>
      </c>
      <c r="G565" s="47"/>
    </row>
    <row r="566" spans="1:9" ht="15" customHeight="1" x14ac:dyDescent="0.25">
      <c r="A566" s="33" t="s">
        <v>52</v>
      </c>
      <c r="B566" s="23" t="s">
        <v>22</v>
      </c>
      <c r="C566" s="56" t="s">
        <v>230</v>
      </c>
      <c r="D566" s="61">
        <v>69949</v>
      </c>
      <c r="E566" s="31">
        <f t="shared" si="10"/>
        <v>99901.161799999987</v>
      </c>
      <c r="F566" s="18" t="s">
        <v>23</v>
      </c>
      <c r="G566" s="47"/>
    </row>
    <row r="567" spans="1:9" ht="15" customHeight="1" x14ac:dyDescent="0.25">
      <c r="A567" s="36" t="s">
        <v>77</v>
      </c>
      <c r="B567" s="23" t="s">
        <v>64</v>
      </c>
      <c r="C567" s="56" t="s">
        <v>230</v>
      </c>
      <c r="D567" s="61">
        <v>60707</v>
      </c>
      <c r="E567" s="31">
        <f t="shared" si="10"/>
        <v>86701.737399999998</v>
      </c>
      <c r="F567" s="18" t="s">
        <v>14</v>
      </c>
      <c r="G567" s="47"/>
    </row>
    <row r="568" spans="1:9" ht="15" customHeight="1" x14ac:dyDescent="0.25">
      <c r="A568" s="36" t="s">
        <v>77</v>
      </c>
      <c r="B568" s="23" t="s">
        <v>64</v>
      </c>
      <c r="C568" s="56" t="s">
        <v>230</v>
      </c>
      <c r="D568" s="61">
        <v>57522</v>
      </c>
      <c r="E568" s="31">
        <f t="shared" si="10"/>
        <v>82152.920399999988</v>
      </c>
      <c r="F568" s="18" t="s">
        <v>14</v>
      </c>
      <c r="G568" s="47"/>
    </row>
    <row r="569" spans="1:9" ht="15" customHeight="1" x14ac:dyDescent="0.25">
      <c r="A569" s="36" t="s">
        <v>77</v>
      </c>
      <c r="B569" s="23" t="s">
        <v>64</v>
      </c>
      <c r="C569" s="56" t="s">
        <v>230</v>
      </c>
      <c r="D569" s="61">
        <v>62992</v>
      </c>
      <c r="E569" s="31">
        <f t="shared" si="10"/>
        <v>89965.174399999989</v>
      </c>
      <c r="F569" s="18" t="s">
        <v>14</v>
      </c>
      <c r="G569" s="47"/>
    </row>
    <row r="570" spans="1:9" ht="15" customHeight="1" x14ac:dyDescent="0.25">
      <c r="A570" s="36" t="s">
        <v>77</v>
      </c>
      <c r="B570" s="23" t="s">
        <v>121</v>
      </c>
      <c r="C570" s="56" t="s">
        <v>230</v>
      </c>
      <c r="D570" s="61">
        <v>42776</v>
      </c>
      <c r="E570" s="31">
        <f t="shared" si="10"/>
        <v>61092.683199999999</v>
      </c>
      <c r="F570" s="18" t="s">
        <v>25</v>
      </c>
      <c r="G570" s="47"/>
    </row>
    <row r="571" spans="1:9" ht="15" customHeight="1" x14ac:dyDescent="0.25">
      <c r="A571" s="34" t="s">
        <v>52</v>
      </c>
      <c r="B571" s="23" t="s">
        <v>28</v>
      </c>
      <c r="C571" s="56" t="s">
        <v>230</v>
      </c>
      <c r="D571" s="61">
        <v>83640</v>
      </c>
      <c r="E571" s="31">
        <f t="shared" si="10"/>
        <v>119454.64799999999</v>
      </c>
      <c r="F571" s="18" t="s">
        <v>16</v>
      </c>
      <c r="G571" s="47"/>
    </row>
    <row r="572" spans="1:9" ht="15" customHeight="1" x14ac:dyDescent="0.25">
      <c r="A572" s="33" t="s">
        <v>77</v>
      </c>
      <c r="B572" s="23" t="s">
        <v>22</v>
      </c>
      <c r="C572" s="56" t="s">
        <v>230</v>
      </c>
      <c r="D572" s="61">
        <v>73000</v>
      </c>
      <c r="E572" s="31">
        <f t="shared" si="10"/>
        <v>104258.59999999999</v>
      </c>
      <c r="F572" s="18" t="s">
        <v>23</v>
      </c>
      <c r="G572" s="47"/>
    </row>
    <row r="573" spans="1:9" ht="15" customHeight="1" x14ac:dyDescent="0.25">
      <c r="A573" s="36" t="s">
        <v>52</v>
      </c>
      <c r="B573" s="23" t="s">
        <v>28</v>
      </c>
      <c r="C573" s="56" t="s">
        <v>230</v>
      </c>
      <c r="D573" s="61">
        <v>87904</v>
      </c>
      <c r="E573" s="31">
        <f t="shared" si="10"/>
        <v>125544.49279999999</v>
      </c>
      <c r="F573" s="18" t="s">
        <v>16</v>
      </c>
      <c r="G573" s="47"/>
    </row>
    <row r="574" spans="1:9" ht="15" customHeight="1" x14ac:dyDescent="0.25">
      <c r="A574" s="34" t="s">
        <v>77</v>
      </c>
      <c r="B574" s="23" t="s">
        <v>22</v>
      </c>
      <c r="C574" s="56" t="s">
        <v>230</v>
      </c>
      <c r="D574" s="61">
        <v>77472</v>
      </c>
      <c r="E574" s="31">
        <f t="shared" si="10"/>
        <v>110645.5104</v>
      </c>
      <c r="F574" s="18" t="s">
        <v>23</v>
      </c>
      <c r="G574" s="47"/>
    </row>
    <row r="575" spans="1:9" ht="15" customHeight="1" x14ac:dyDescent="0.25">
      <c r="A575" s="33" t="s">
        <v>131</v>
      </c>
      <c r="B575" s="23" t="s">
        <v>64</v>
      </c>
      <c r="C575" s="56" t="s">
        <v>230</v>
      </c>
      <c r="D575" s="61">
        <v>56888</v>
      </c>
      <c r="E575" s="31">
        <f t="shared" si="10"/>
        <v>81247.441599999991</v>
      </c>
      <c r="F575" s="18" t="s">
        <v>14</v>
      </c>
      <c r="G575" s="47"/>
    </row>
    <row r="576" spans="1:9" ht="15" customHeight="1" x14ac:dyDescent="0.25">
      <c r="A576" s="33" t="s">
        <v>131</v>
      </c>
      <c r="B576" s="23" t="s">
        <v>121</v>
      </c>
      <c r="C576" s="56" t="s">
        <v>230</v>
      </c>
      <c r="D576" s="61">
        <v>45000</v>
      </c>
      <c r="E576" s="31">
        <f t="shared" si="10"/>
        <v>64268.999999999993</v>
      </c>
      <c r="F576" s="18" t="s">
        <v>25</v>
      </c>
      <c r="G576" s="47"/>
    </row>
    <row r="577" spans="1:9" ht="15" customHeight="1" x14ac:dyDescent="0.25">
      <c r="A577" s="36" t="s">
        <v>77</v>
      </c>
      <c r="B577" s="23" t="s">
        <v>22</v>
      </c>
      <c r="C577" s="56" t="s">
        <v>230</v>
      </c>
      <c r="D577" s="61">
        <v>82808</v>
      </c>
      <c r="E577" s="31">
        <f t="shared" si="10"/>
        <v>118266.38559999999</v>
      </c>
      <c r="F577" s="18" t="s">
        <v>23</v>
      </c>
      <c r="G577" s="47"/>
    </row>
    <row r="578" spans="1:9" ht="15" customHeight="1" x14ac:dyDescent="0.25">
      <c r="A578" s="34" t="s">
        <v>131</v>
      </c>
      <c r="B578" s="23" t="s">
        <v>64</v>
      </c>
      <c r="C578" s="56" t="s">
        <v>230</v>
      </c>
      <c r="D578" s="61">
        <v>51014</v>
      </c>
      <c r="E578" s="31">
        <f t="shared" si="10"/>
        <v>72858.194799999997</v>
      </c>
      <c r="F578" s="18" t="s">
        <v>14</v>
      </c>
      <c r="G578" s="47"/>
    </row>
    <row r="579" spans="1:9" ht="15" customHeight="1" x14ac:dyDescent="0.25">
      <c r="A579" s="34" t="s">
        <v>131</v>
      </c>
      <c r="B579" s="23" t="s">
        <v>64</v>
      </c>
      <c r="C579" s="56" t="s">
        <v>230</v>
      </c>
      <c r="D579" s="61">
        <v>50974</v>
      </c>
      <c r="E579" s="31">
        <f t="shared" si="10"/>
        <v>72801.066800000001</v>
      </c>
      <c r="F579" s="18" t="s">
        <v>14</v>
      </c>
      <c r="G579" s="47"/>
    </row>
    <row r="580" spans="1:9" ht="15" customHeight="1" x14ac:dyDescent="0.25">
      <c r="A580" s="33" t="s">
        <v>19</v>
      </c>
      <c r="B580" s="23" t="s">
        <v>121</v>
      </c>
      <c r="C580" s="56" t="s">
        <v>230</v>
      </c>
      <c r="D580" s="61">
        <v>42776</v>
      </c>
      <c r="E580" s="31">
        <f t="shared" si="10"/>
        <v>61092.683199999999</v>
      </c>
      <c r="F580" s="18" t="s">
        <v>25</v>
      </c>
      <c r="G580" s="47"/>
    </row>
    <row r="581" spans="1:9" ht="15" customHeight="1" x14ac:dyDescent="0.25">
      <c r="A581" s="33" t="s">
        <v>19</v>
      </c>
      <c r="B581" s="23" t="s">
        <v>46</v>
      </c>
      <c r="C581" s="56" t="s">
        <v>230</v>
      </c>
      <c r="D581" s="61">
        <v>43656</v>
      </c>
      <c r="E581" s="31">
        <f t="shared" si="10"/>
        <v>62349.499199999998</v>
      </c>
      <c r="F581" s="18" t="s">
        <v>45</v>
      </c>
      <c r="G581" s="47" t="s">
        <v>248</v>
      </c>
      <c r="I581" s="16">
        <v>1</v>
      </c>
    </row>
    <row r="582" spans="1:9" ht="15" customHeight="1" x14ac:dyDescent="0.25">
      <c r="A582" s="33" t="s">
        <v>19</v>
      </c>
      <c r="B582" s="23" t="s">
        <v>22</v>
      </c>
      <c r="C582" s="56" t="s">
        <v>230</v>
      </c>
      <c r="D582" s="61">
        <v>82363</v>
      </c>
      <c r="E582" s="31">
        <f t="shared" si="10"/>
        <v>117630.8366</v>
      </c>
      <c r="F582" s="18" t="s">
        <v>23</v>
      </c>
      <c r="G582" s="47"/>
    </row>
    <row r="583" spans="1:9" ht="15" customHeight="1" x14ac:dyDescent="0.25">
      <c r="A583" s="33" t="s">
        <v>19</v>
      </c>
      <c r="B583" s="23" t="s">
        <v>28</v>
      </c>
      <c r="C583" s="56" t="s">
        <v>230</v>
      </c>
      <c r="D583" s="61">
        <v>101478</v>
      </c>
      <c r="E583" s="31">
        <f t="shared" si="10"/>
        <v>144930.87959999999</v>
      </c>
      <c r="F583" s="18" t="s">
        <v>16</v>
      </c>
      <c r="G583" s="47" t="s">
        <v>248</v>
      </c>
      <c r="I583" s="16">
        <v>1</v>
      </c>
    </row>
    <row r="584" spans="1:9" ht="15" customHeight="1" x14ac:dyDescent="0.25">
      <c r="A584" s="36" t="s">
        <v>52</v>
      </c>
      <c r="B584" s="23" t="s">
        <v>22</v>
      </c>
      <c r="C584" s="56" t="s">
        <v>230</v>
      </c>
      <c r="D584" s="61">
        <v>77975</v>
      </c>
      <c r="E584" s="31">
        <f t="shared" si="10"/>
        <v>111363.89499999999</v>
      </c>
      <c r="F584" s="18" t="s">
        <v>23</v>
      </c>
      <c r="G584" s="47"/>
    </row>
    <row r="585" spans="1:9" ht="15" customHeight="1" x14ac:dyDescent="0.25">
      <c r="A585" s="34" t="s">
        <v>18</v>
      </c>
      <c r="B585" s="23" t="s">
        <v>28</v>
      </c>
      <c r="C585" s="56" t="s">
        <v>230</v>
      </c>
      <c r="D585" s="61">
        <v>103818</v>
      </c>
      <c r="E585" s="31">
        <f t="shared" si="10"/>
        <v>148272.8676</v>
      </c>
      <c r="F585" s="18" t="s">
        <v>16</v>
      </c>
      <c r="G585" s="48"/>
    </row>
    <row r="586" spans="1:9" ht="15" customHeight="1" x14ac:dyDescent="0.25">
      <c r="A586" s="33" t="s">
        <v>19</v>
      </c>
      <c r="B586" s="23" t="s">
        <v>28</v>
      </c>
      <c r="C586" s="56" t="s">
        <v>230</v>
      </c>
      <c r="D586" s="61">
        <v>90456</v>
      </c>
      <c r="E586" s="31">
        <f t="shared" si="10"/>
        <v>129189.25919999999</v>
      </c>
      <c r="F586" s="18" t="s">
        <v>16</v>
      </c>
      <c r="G586" s="47"/>
    </row>
    <row r="587" spans="1:9" ht="15" customHeight="1" x14ac:dyDescent="0.25">
      <c r="A587" s="36" t="s">
        <v>52</v>
      </c>
      <c r="B587" s="23" t="s">
        <v>22</v>
      </c>
      <c r="C587" s="56" t="s">
        <v>230</v>
      </c>
      <c r="D587" s="61">
        <v>70312</v>
      </c>
      <c r="E587" s="31">
        <f t="shared" si="10"/>
        <v>100419.59839999999</v>
      </c>
      <c r="F587" s="18" t="s">
        <v>23</v>
      </c>
      <c r="G587" s="47"/>
    </row>
    <row r="588" spans="1:9" ht="15" customHeight="1" x14ac:dyDescent="0.25">
      <c r="A588" s="34" t="s">
        <v>77</v>
      </c>
      <c r="B588" s="23" t="s">
        <v>64</v>
      </c>
      <c r="C588" s="56" t="s">
        <v>230</v>
      </c>
      <c r="D588" s="61">
        <v>62070</v>
      </c>
      <c r="E588" s="31">
        <f t="shared" si="10"/>
        <v>88648.373999999996</v>
      </c>
      <c r="F588" s="18" t="s">
        <v>14</v>
      </c>
      <c r="G588" s="47"/>
    </row>
    <row r="589" spans="1:9" ht="15" customHeight="1" x14ac:dyDescent="0.25">
      <c r="A589" s="33" t="s">
        <v>19</v>
      </c>
      <c r="B589" s="23" t="s">
        <v>28</v>
      </c>
      <c r="C589" s="56" t="s">
        <v>230</v>
      </c>
      <c r="D589" s="61">
        <v>84000</v>
      </c>
      <c r="E589" s="31">
        <f t="shared" ref="E589:E651" si="11">SUM(D589*1.4282)</f>
        <v>119968.79999999999</v>
      </c>
      <c r="F589" s="18" t="s">
        <v>16</v>
      </c>
      <c r="G589" s="47"/>
    </row>
    <row r="590" spans="1:9" ht="15" customHeight="1" x14ac:dyDescent="0.25">
      <c r="A590" s="36" t="s">
        <v>52</v>
      </c>
      <c r="B590" s="23" t="s">
        <v>22</v>
      </c>
      <c r="C590" s="56" t="s">
        <v>230</v>
      </c>
      <c r="D590" s="61">
        <v>70192</v>
      </c>
      <c r="E590" s="31">
        <f t="shared" si="11"/>
        <v>100248.2144</v>
      </c>
      <c r="F590" s="18" t="s">
        <v>23</v>
      </c>
      <c r="G590" s="47"/>
    </row>
    <row r="591" spans="1:9" ht="15" customHeight="1" x14ac:dyDescent="0.25">
      <c r="A591" s="33" t="s">
        <v>77</v>
      </c>
      <c r="B591" s="23" t="s">
        <v>64</v>
      </c>
      <c r="C591" s="56" t="s">
        <v>230</v>
      </c>
      <c r="D591" s="61">
        <v>58070</v>
      </c>
      <c r="E591" s="31">
        <f t="shared" si="11"/>
        <v>82935.573999999993</v>
      </c>
      <c r="F591" s="18" t="s">
        <v>14</v>
      </c>
      <c r="G591" s="47"/>
    </row>
    <row r="592" spans="1:9" ht="15" customHeight="1" x14ac:dyDescent="0.25">
      <c r="A592" s="36" t="s">
        <v>19</v>
      </c>
      <c r="B592" s="23" t="s">
        <v>64</v>
      </c>
      <c r="C592" s="56" t="s">
        <v>230</v>
      </c>
      <c r="D592" s="61">
        <v>56070</v>
      </c>
      <c r="E592" s="31">
        <f t="shared" si="11"/>
        <v>80079.173999999999</v>
      </c>
      <c r="F592" s="18" t="s">
        <v>14</v>
      </c>
      <c r="G592" s="52" t="s">
        <v>248</v>
      </c>
      <c r="I592" s="16">
        <v>1</v>
      </c>
    </row>
    <row r="593" spans="1:21" ht="15" customHeight="1" x14ac:dyDescent="0.25">
      <c r="A593" s="36" t="s">
        <v>19</v>
      </c>
      <c r="B593" s="23" t="s">
        <v>28</v>
      </c>
      <c r="C593" s="56" t="s">
        <v>230</v>
      </c>
      <c r="D593" s="61">
        <v>101446</v>
      </c>
      <c r="E593" s="31">
        <f t="shared" si="11"/>
        <v>144885.17720000001</v>
      </c>
      <c r="F593" s="18" t="s">
        <v>16</v>
      </c>
      <c r="G593" s="47"/>
    </row>
    <row r="594" spans="1:21" s="5" customFormat="1" ht="15" customHeight="1" x14ac:dyDescent="0.25">
      <c r="A594" s="34" t="s">
        <v>52</v>
      </c>
      <c r="B594" s="23" t="s">
        <v>28</v>
      </c>
      <c r="C594" s="56" t="s">
        <v>230</v>
      </c>
      <c r="D594" s="61">
        <v>91794</v>
      </c>
      <c r="E594" s="31">
        <f t="shared" si="11"/>
        <v>131100.19079999998</v>
      </c>
      <c r="F594" s="18" t="s">
        <v>16</v>
      </c>
      <c r="G594" s="47" t="s">
        <v>248</v>
      </c>
      <c r="H594"/>
      <c r="I594" s="16">
        <v>1</v>
      </c>
      <c r="J594"/>
      <c r="K594"/>
      <c r="L594"/>
      <c r="M594"/>
      <c r="N594"/>
      <c r="O594"/>
      <c r="P594"/>
      <c r="Q594"/>
      <c r="R594"/>
      <c r="S594"/>
      <c r="T594"/>
      <c r="U594"/>
    </row>
    <row r="595" spans="1:21" ht="15" customHeight="1" x14ac:dyDescent="0.25">
      <c r="A595" s="33" t="s">
        <v>77</v>
      </c>
      <c r="B595" s="23" t="s">
        <v>22</v>
      </c>
      <c r="C595" s="56" t="s">
        <v>230</v>
      </c>
      <c r="D595" s="61">
        <v>77593</v>
      </c>
      <c r="E595" s="31">
        <f t="shared" si="11"/>
        <v>110818.3226</v>
      </c>
      <c r="F595" s="18" t="s">
        <v>23</v>
      </c>
      <c r="G595" s="47"/>
    </row>
    <row r="596" spans="1:21" ht="15" customHeight="1" x14ac:dyDescent="0.25">
      <c r="A596" s="33" t="s">
        <v>77</v>
      </c>
      <c r="B596" s="23" t="s">
        <v>22</v>
      </c>
      <c r="C596" s="56" t="s">
        <v>230</v>
      </c>
      <c r="D596" s="61">
        <v>83498</v>
      </c>
      <c r="E596" s="31">
        <f t="shared" si="11"/>
        <v>119251.84359999999</v>
      </c>
      <c r="F596" s="18" t="s">
        <v>23</v>
      </c>
      <c r="G596" s="47"/>
    </row>
    <row r="597" spans="1:21" ht="15" customHeight="1" x14ac:dyDescent="0.25">
      <c r="A597" s="36" t="s">
        <v>131</v>
      </c>
      <c r="B597" s="23" t="s">
        <v>64</v>
      </c>
      <c r="C597" s="56" t="s">
        <v>230</v>
      </c>
      <c r="D597" s="61">
        <v>54401</v>
      </c>
      <c r="E597" s="31">
        <f t="shared" si="11"/>
        <v>77695.508199999997</v>
      </c>
      <c r="F597" s="18" t="s">
        <v>14</v>
      </c>
      <c r="G597" s="47"/>
    </row>
    <row r="598" spans="1:21" ht="15" customHeight="1" x14ac:dyDescent="0.25">
      <c r="A598" s="36" t="s">
        <v>131</v>
      </c>
      <c r="B598" s="23" t="s">
        <v>64</v>
      </c>
      <c r="C598" s="56" t="s">
        <v>230</v>
      </c>
      <c r="D598" s="61">
        <v>58110</v>
      </c>
      <c r="E598" s="31">
        <f t="shared" si="11"/>
        <v>82992.70199999999</v>
      </c>
      <c r="F598" s="18" t="s">
        <v>14</v>
      </c>
      <c r="G598" s="47"/>
    </row>
    <row r="599" spans="1:21" ht="15" customHeight="1" x14ac:dyDescent="0.25">
      <c r="A599" s="36" t="s">
        <v>131</v>
      </c>
      <c r="B599" s="23" t="s">
        <v>121</v>
      </c>
      <c r="C599" s="56" t="s">
        <v>230</v>
      </c>
      <c r="D599" s="61">
        <v>44816</v>
      </c>
      <c r="E599" s="31">
        <f t="shared" si="11"/>
        <v>64006.211199999998</v>
      </c>
      <c r="F599" s="18" t="s">
        <v>25</v>
      </c>
      <c r="G599" s="47"/>
    </row>
    <row r="600" spans="1:21" ht="15" customHeight="1" x14ac:dyDescent="0.25">
      <c r="A600" s="34" t="s">
        <v>52</v>
      </c>
      <c r="B600" s="23" t="s">
        <v>28</v>
      </c>
      <c r="C600" s="56" t="s">
        <v>230</v>
      </c>
      <c r="D600" s="61">
        <v>83467</v>
      </c>
      <c r="E600" s="31">
        <f t="shared" si="11"/>
        <v>119207.56939999999</v>
      </c>
      <c r="F600" s="18" t="s">
        <v>16</v>
      </c>
      <c r="G600" s="47"/>
    </row>
    <row r="601" spans="1:21" ht="15" customHeight="1" x14ac:dyDescent="0.25">
      <c r="A601" s="33" t="s">
        <v>77</v>
      </c>
      <c r="B601" s="23" t="s">
        <v>64</v>
      </c>
      <c r="C601" s="56" t="s">
        <v>230</v>
      </c>
      <c r="D601" s="61">
        <v>55014</v>
      </c>
      <c r="E601" s="31">
        <f t="shared" si="11"/>
        <v>78570.9948</v>
      </c>
      <c r="F601" s="18" t="s">
        <v>14</v>
      </c>
      <c r="G601" s="47"/>
    </row>
    <row r="602" spans="1:21" ht="15" customHeight="1" x14ac:dyDescent="0.25">
      <c r="A602" s="33" t="s">
        <v>77</v>
      </c>
      <c r="B602" s="23" t="s">
        <v>64</v>
      </c>
      <c r="C602" s="56" t="s">
        <v>230</v>
      </c>
      <c r="D602" s="61">
        <v>51000</v>
      </c>
      <c r="E602" s="31">
        <f t="shared" si="11"/>
        <v>72838.2</v>
      </c>
      <c r="F602" s="18" t="s">
        <v>14</v>
      </c>
      <c r="G602" s="47"/>
    </row>
    <row r="603" spans="1:21" ht="15" customHeight="1" x14ac:dyDescent="0.25">
      <c r="A603" s="36" t="s">
        <v>52</v>
      </c>
      <c r="B603" s="23" t="s">
        <v>28</v>
      </c>
      <c r="C603" s="56" t="s">
        <v>230</v>
      </c>
      <c r="D603" s="61">
        <v>92628</v>
      </c>
      <c r="E603" s="31">
        <f t="shared" si="11"/>
        <v>132291.30959999998</v>
      </c>
      <c r="F603" s="18" t="s">
        <v>16</v>
      </c>
      <c r="G603" s="47"/>
    </row>
    <row r="604" spans="1:21" ht="15" customHeight="1" x14ac:dyDescent="0.25">
      <c r="A604" s="34" t="s">
        <v>77</v>
      </c>
      <c r="B604" s="23" t="s">
        <v>64</v>
      </c>
      <c r="C604" s="56" t="s">
        <v>230</v>
      </c>
      <c r="D604" s="61">
        <v>66070</v>
      </c>
      <c r="E604" s="31">
        <f t="shared" si="11"/>
        <v>94361.173999999999</v>
      </c>
      <c r="F604" s="18" t="s">
        <v>14</v>
      </c>
      <c r="G604" s="47"/>
    </row>
    <row r="605" spans="1:21" ht="15" customHeight="1" x14ac:dyDescent="0.25">
      <c r="A605" s="34" t="s">
        <v>77</v>
      </c>
      <c r="B605" s="23" t="s">
        <v>22</v>
      </c>
      <c r="C605" s="56" t="s">
        <v>230</v>
      </c>
      <c r="D605" s="61">
        <v>70685</v>
      </c>
      <c r="E605" s="31">
        <f t="shared" si="11"/>
        <v>100952.317</v>
      </c>
      <c r="F605" s="18" t="s">
        <v>23</v>
      </c>
      <c r="G605" s="47"/>
    </row>
    <row r="606" spans="1:21" ht="15" customHeight="1" x14ac:dyDescent="0.25">
      <c r="A606" s="34" t="s">
        <v>77</v>
      </c>
      <c r="B606" s="23" t="s">
        <v>64</v>
      </c>
      <c r="C606" s="56" t="s">
        <v>230</v>
      </c>
      <c r="D606" s="61">
        <v>58885</v>
      </c>
      <c r="E606" s="31">
        <f t="shared" si="11"/>
        <v>84099.557000000001</v>
      </c>
      <c r="F606" s="18" t="s">
        <v>14</v>
      </c>
      <c r="G606" s="47"/>
    </row>
    <row r="607" spans="1:21" ht="15" customHeight="1" x14ac:dyDescent="0.25">
      <c r="A607" s="33" t="s">
        <v>52</v>
      </c>
      <c r="B607" s="23" t="s">
        <v>28</v>
      </c>
      <c r="C607" s="56" t="s">
        <v>230</v>
      </c>
      <c r="D607" s="61">
        <v>83640</v>
      </c>
      <c r="E607" s="31">
        <f t="shared" si="11"/>
        <v>119454.64799999999</v>
      </c>
      <c r="F607" s="18" t="s">
        <v>16</v>
      </c>
      <c r="G607" s="47"/>
    </row>
    <row r="608" spans="1:21" ht="15" customHeight="1" x14ac:dyDescent="0.25">
      <c r="A608" s="36" t="s">
        <v>77</v>
      </c>
      <c r="B608" s="23" t="s">
        <v>22</v>
      </c>
      <c r="C608" s="56" t="s">
        <v>230</v>
      </c>
      <c r="D608" s="61">
        <v>70545</v>
      </c>
      <c r="E608" s="31">
        <f t="shared" si="11"/>
        <v>100752.36899999999</v>
      </c>
      <c r="F608" s="18" t="s">
        <v>23</v>
      </c>
      <c r="G608" s="47"/>
    </row>
    <row r="609" spans="1:9" ht="15" customHeight="1" x14ac:dyDescent="0.25">
      <c r="A609" s="34" t="s">
        <v>131</v>
      </c>
      <c r="B609" s="23" t="s">
        <v>64</v>
      </c>
      <c r="C609" s="56" t="s">
        <v>230</v>
      </c>
      <c r="D609" s="61">
        <v>60260</v>
      </c>
      <c r="E609" s="31">
        <f t="shared" si="11"/>
        <v>86063.331999999995</v>
      </c>
      <c r="F609" s="18" t="s">
        <v>14</v>
      </c>
      <c r="G609" s="65" t="s">
        <v>248</v>
      </c>
      <c r="I609" s="16">
        <v>1</v>
      </c>
    </row>
    <row r="610" spans="1:9" ht="15" customHeight="1" x14ac:dyDescent="0.25">
      <c r="A610" s="34" t="s">
        <v>131</v>
      </c>
      <c r="B610" s="23" t="s">
        <v>122</v>
      </c>
      <c r="C610" s="56" t="s">
        <v>230</v>
      </c>
      <c r="D610" s="61">
        <v>35605</v>
      </c>
      <c r="E610" s="31">
        <f t="shared" si="11"/>
        <v>50851.060999999994</v>
      </c>
      <c r="F610" s="18" t="s">
        <v>45</v>
      </c>
      <c r="G610" s="47"/>
    </row>
    <row r="611" spans="1:9" ht="15" customHeight="1" x14ac:dyDescent="0.25">
      <c r="A611" s="34" t="s">
        <v>131</v>
      </c>
      <c r="B611" s="23" t="s">
        <v>64</v>
      </c>
      <c r="C611" s="56" t="s">
        <v>230</v>
      </c>
      <c r="D611" s="61">
        <v>63591</v>
      </c>
      <c r="E611" s="31">
        <f t="shared" si="11"/>
        <v>90820.666199999992</v>
      </c>
      <c r="F611" s="18" t="s">
        <v>14</v>
      </c>
      <c r="G611" s="47" t="s">
        <v>248</v>
      </c>
      <c r="I611" s="16">
        <v>1</v>
      </c>
    </row>
    <row r="612" spans="1:9" ht="15" customHeight="1" x14ac:dyDescent="0.25">
      <c r="A612" s="34" t="s">
        <v>131</v>
      </c>
      <c r="B612" s="23" t="s">
        <v>121</v>
      </c>
      <c r="C612" s="56" t="s">
        <v>230</v>
      </c>
      <c r="D612" s="61">
        <v>50400</v>
      </c>
      <c r="E612" s="31">
        <f t="shared" si="11"/>
        <v>71981.279999999999</v>
      </c>
      <c r="F612" s="18" t="s">
        <v>25</v>
      </c>
      <c r="G612" s="47"/>
    </row>
    <row r="613" spans="1:9" ht="15" customHeight="1" x14ac:dyDescent="0.25">
      <c r="A613" s="33" t="s">
        <v>77</v>
      </c>
      <c r="B613" s="23" t="s">
        <v>22</v>
      </c>
      <c r="C613" s="56" t="s">
        <v>230</v>
      </c>
      <c r="D613" s="61">
        <v>68991</v>
      </c>
      <c r="E613" s="31">
        <f t="shared" si="11"/>
        <v>98532.946199999991</v>
      </c>
      <c r="F613" s="18" t="s">
        <v>23</v>
      </c>
      <c r="G613" s="47" t="s">
        <v>248</v>
      </c>
      <c r="I613" s="16">
        <v>1</v>
      </c>
    </row>
    <row r="614" spans="1:9" ht="15" customHeight="1" x14ac:dyDescent="0.25">
      <c r="A614" s="36" t="s">
        <v>131</v>
      </c>
      <c r="B614" s="23" t="s">
        <v>121</v>
      </c>
      <c r="C614" s="56" t="s">
        <v>230</v>
      </c>
      <c r="D614" s="61">
        <v>42776</v>
      </c>
      <c r="E614" s="31">
        <f t="shared" si="11"/>
        <v>61092.683199999999</v>
      </c>
      <c r="F614" s="18" t="s">
        <v>25</v>
      </c>
      <c r="G614" s="47"/>
    </row>
    <row r="615" spans="1:9" ht="15" customHeight="1" x14ac:dyDescent="0.25">
      <c r="A615" s="36" t="s">
        <v>131</v>
      </c>
      <c r="B615" s="23" t="s">
        <v>64</v>
      </c>
      <c r="C615" s="56" t="s">
        <v>230</v>
      </c>
      <c r="D615" s="61">
        <v>59302</v>
      </c>
      <c r="E615" s="31">
        <f t="shared" si="11"/>
        <v>84695.116399999999</v>
      </c>
      <c r="F615" s="18" t="s">
        <v>14</v>
      </c>
      <c r="G615" s="47"/>
    </row>
    <row r="616" spans="1:9" ht="15" customHeight="1" x14ac:dyDescent="0.25">
      <c r="A616" s="34" t="s">
        <v>77</v>
      </c>
      <c r="B616" s="23" t="s">
        <v>64</v>
      </c>
      <c r="C616" s="56" t="s">
        <v>230</v>
      </c>
      <c r="D616" s="61">
        <v>59993</v>
      </c>
      <c r="E616" s="31">
        <f t="shared" si="11"/>
        <v>85682.002599999993</v>
      </c>
      <c r="F616" s="18" t="s">
        <v>14</v>
      </c>
      <c r="G616" s="65" t="s">
        <v>248</v>
      </c>
      <c r="I616" s="16">
        <v>1</v>
      </c>
    </row>
    <row r="617" spans="1:9" ht="15" customHeight="1" x14ac:dyDescent="0.25">
      <c r="A617" s="34" t="s">
        <v>18</v>
      </c>
      <c r="B617" s="23" t="s">
        <v>28</v>
      </c>
      <c r="C617" s="56" t="s">
        <v>230</v>
      </c>
      <c r="D617" s="61">
        <v>85194</v>
      </c>
      <c r="E617" s="31">
        <f t="shared" si="11"/>
        <v>121674.07079999999</v>
      </c>
      <c r="F617" s="18" t="s">
        <v>16</v>
      </c>
      <c r="G617" s="48"/>
    </row>
    <row r="618" spans="1:9" ht="15" customHeight="1" x14ac:dyDescent="0.25">
      <c r="A618" s="34" t="s">
        <v>18</v>
      </c>
      <c r="B618" s="23" t="s">
        <v>28</v>
      </c>
      <c r="C618" s="56" t="s">
        <v>230</v>
      </c>
      <c r="D618" s="61">
        <v>103818</v>
      </c>
      <c r="E618" s="31">
        <f t="shared" si="11"/>
        <v>148272.8676</v>
      </c>
      <c r="F618" s="18" t="s">
        <v>16</v>
      </c>
      <c r="G618" s="48"/>
    </row>
    <row r="619" spans="1:9" ht="15" customHeight="1" x14ac:dyDescent="0.25">
      <c r="A619" s="33" t="s">
        <v>19</v>
      </c>
      <c r="B619" s="23" t="s">
        <v>28</v>
      </c>
      <c r="C619" s="56" t="s">
        <v>230</v>
      </c>
      <c r="D619" s="61">
        <v>84567</v>
      </c>
      <c r="E619" s="31">
        <f t="shared" si="11"/>
        <v>120778.5894</v>
      </c>
      <c r="F619" s="18" t="s">
        <v>16</v>
      </c>
      <c r="G619" s="47"/>
    </row>
    <row r="620" spans="1:9" ht="15" customHeight="1" x14ac:dyDescent="0.25">
      <c r="A620" s="36" t="s">
        <v>52</v>
      </c>
      <c r="B620" s="23" t="s">
        <v>22</v>
      </c>
      <c r="C620" s="56" t="s">
        <v>230</v>
      </c>
      <c r="D620" s="61">
        <v>78739</v>
      </c>
      <c r="E620" s="31">
        <f t="shared" si="11"/>
        <v>112455.0398</v>
      </c>
      <c r="F620" s="18" t="s">
        <v>23</v>
      </c>
      <c r="G620" s="66"/>
    </row>
    <row r="621" spans="1:9" ht="15" customHeight="1" x14ac:dyDescent="0.25">
      <c r="A621" s="34" t="s">
        <v>19</v>
      </c>
      <c r="B621" s="23" t="s">
        <v>28</v>
      </c>
      <c r="C621" s="56" t="s">
        <v>230</v>
      </c>
      <c r="D621" s="61">
        <v>97807</v>
      </c>
      <c r="E621" s="31">
        <f t="shared" si="11"/>
        <v>139687.95739999998</v>
      </c>
      <c r="F621" s="18" t="s">
        <v>16</v>
      </c>
      <c r="G621" s="47"/>
    </row>
    <row r="622" spans="1:9" ht="15" customHeight="1" x14ac:dyDescent="0.25">
      <c r="A622" s="33" t="s">
        <v>52</v>
      </c>
      <c r="B622" s="23" t="s">
        <v>28</v>
      </c>
      <c r="C622" s="56" t="s">
        <v>230</v>
      </c>
      <c r="D622" s="61">
        <v>99949</v>
      </c>
      <c r="E622" s="31">
        <f t="shared" si="11"/>
        <v>142747.1618</v>
      </c>
      <c r="F622" s="18" t="s">
        <v>16</v>
      </c>
      <c r="G622" s="65" t="s">
        <v>248</v>
      </c>
      <c r="I622" s="16">
        <v>1</v>
      </c>
    </row>
    <row r="623" spans="1:9" ht="15" customHeight="1" x14ac:dyDescent="0.25">
      <c r="A623" s="33" t="s">
        <v>52</v>
      </c>
      <c r="B623" s="23" t="s">
        <v>28</v>
      </c>
      <c r="C623" s="56" t="s">
        <v>230</v>
      </c>
      <c r="D623" s="61">
        <v>85000</v>
      </c>
      <c r="E623" s="31">
        <f t="shared" si="11"/>
        <v>121396.99999999999</v>
      </c>
      <c r="F623" s="18" t="s">
        <v>16</v>
      </c>
      <c r="G623" s="47"/>
    </row>
    <row r="624" spans="1:9" ht="15" customHeight="1" x14ac:dyDescent="0.25">
      <c r="A624" s="33" t="s">
        <v>52</v>
      </c>
      <c r="B624" s="23" t="s">
        <v>28</v>
      </c>
      <c r="C624" s="56" t="s">
        <v>230</v>
      </c>
      <c r="D624" s="61">
        <v>85000</v>
      </c>
      <c r="E624" s="31">
        <f t="shared" si="11"/>
        <v>121396.99999999999</v>
      </c>
      <c r="F624" s="18" t="s">
        <v>16</v>
      </c>
      <c r="G624" s="47"/>
    </row>
    <row r="625" spans="1:7" ht="15" customHeight="1" x14ac:dyDescent="0.25">
      <c r="A625" s="33" t="s">
        <v>52</v>
      </c>
      <c r="B625" s="23" t="s">
        <v>28</v>
      </c>
      <c r="C625" s="56" t="s">
        <v>230</v>
      </c>
      <c r="D625" s="61">
        <v>84000</v>
      </c>
      <c r="E625" s="31">
        <f t="shared" si="11"/>
        <v>119968.79999999999</v>
      </c>
      <c r="F625" s="18" t="s">
        <v>16</v>
      </c>
      <c r="G625" s="47"/>
    </row>
    <row r="626" spans="1:7" ht="15" customHeight="1" x14ac:dyDescent="0.25">
      <c r="A626" s="36" t="s">
        <v>19</v>
      </c>
      <c r="B626" s="23" t="s">
        <v>28</v>
      </c>
      <c r="C626" s="56" t="s">
        <v>230</v>
      </c>
      <c r="D626" s="61">
        <v>84492</v>
      </c>
      <c r="E626" s="31">
        <f t="shared" si="11"/>
        <v>120671.47439999999</v>
      </c>
      <c r="F626" s="18" t="s">
        <v>16</v>
      </c>
      <c r="G626" s="47"/>
    </row>
    <row r="627" spans="1:7" ht="15" customHeight="1" x14ac:dyDescent="0.25">
      <c r="A627" s="34" t="s">
        <v>52</v>
      </c>
      <c r="B627" s="23" t="s">
        <v>22</v>
      </c>
      <c r="C627" s="56" t="s">
        <v>230</v>
      </c>
      <c r="D627" s="61">
        <v>77500</v>
      </c>
      <c r="E627" s="31">
        <f t="shared" si="11"/>
        <v>110685.5</v>
      </c>
      <c r="F627" s="18" t="s">
        <v>23</v>
      </c>
      <c r="G627" s="66"/>
    </row>
    <row r="628" spans="1:7" ht="15" customHeight="1" x14ac:dyDescent="0.25">
      <c r="A628" s="33" t="s">
        <v>18</v>
      </c>
      <c r="B628" s="23" t="s">
        <v>28</v>
      </c>
      <c r="C628" s="56" t="s">
        <v>230</v>
      </c>
      <c r="D628" s="61">
        <v>103482</v>
      </c>
      <c r="E628" s="31">
        <f t="shared" si="11"/>
        <v>147792.99239999999</v>
      </c>
      <c r="F628" s="18" t="s">
        <v>16</v>
      </c>
      <c r="G628" s="48"/>
    </row>
    <row r="629" spans="1:7" ht="15" customHeight="1" x14ac:dyDescent="0.25">
      <c r="A629" s="36" t="s">
        <v>19</v>
      </c>
      <c r="B629" s="23" t="s">
        <v>28</v>
      </c>
      <c r="C629" s="56" t="s">
        <v>230</v>
      </c>
      <c r="D629" s="61">
        <v>91193</v>
      </c>
      <c r="E629" s="31">
        <f t="shared" si="11"/>
        <v>130241.84259999999</v>
      </c>
      <c r="F629" s="18" t="s">
        <v>16</v>
      </c>
      <c r="G629" s="47"/>
    </row>
    <row r="630" spans="1:7" ht="15" customHeight="1" x14ac:dyDescent="0.25">
      <c r="A630" s="34" t="s">
        <v>52</v>
      </c>
      <c r="B630" s="23" t="s">
        <v>22</v>
      </c>
      <c r="C630" s="56" t="s">
        <v>230</v>
      </c>
      <c r="D630" s="61">
        <v>79425</v>
      </c>
      <c r="E630" s="31">
        <f t="shared" si="11"/>
        <v>113434.78499999999</v>
      </c>
      <c r="F630" s="18" t="s">
        <v>23</v>
      </c>
      <c r="G630" s="47"/>
    </row>
    <row r="631" spans="1:7" ht="15" customHeight="1" x14ac:dyDescent="0.25">
      <c r="A631" s="33" t="s">
        <v>77</v>
      </c>
      <c r="B631" s="23" t="s">
        <v>64</v>
      </c>
      <c r="C631" s="56" t="s">
        <v>230</v>
      </c>
      <c r="D631" s="61">
        <v>59993</v>
      </c>
      <c r="E631" s="31">
        <f t="shared" si="11"/>
        <v>85682.002599999993</v>
      </c>
      <c r="F631" s="18" t="s">
        <v>14</v>
      </c>
      <c r="G631" s="47"/>
    </row>
    <row r="632" spans="1:7" ht="15" customHeight="1" x14ac:dyDescent="0.25">
      <c r="A632" s="33" t="s">
        <v>77</v>
      </c>
      <c r="B632" s="23" t="s">
        <v>64</v>
      </c>
      <c r="C632" s="56" t="s">
        <v>230</v>
      </c>
      <c r="D632" s="61">
        <v>52401</v>
      </c>
      <c r="E632" s="31">
        <f t="shared" si="11"/>
        <v>74839.108200000002</v>
      </c>
      <c r="F632" s="18" t="s">
        <v>14</v>
      </c>
      <c r="G632" s="47"/>
    </row>
    <row r="633" spans="1:7" ht="15" customHeight="1" x14ac:dyDescent="0.25">
      <c r="A633" s="33" t="s">
        <v>77</v>
      </c>
      <c r="B633" s="23" t="s">
        <v>64</v>
      </c>
      <c r="C633" s="56" t="s">
        <v>230</v>
      </c>
      <c r="D633" s="61">
        <v>50974</v>
      </c>
      <c r="E633" s="31">
        <f t="shared" si="11"/>
        <v>72801.066800000001</v>
      </c>
      <c r="F633" s="18" t="s">
        <v>14</v>
      </c>
      <c r="G633" s="47"/>
    </row>
    <row r="634" spans="1:7" ht="15" customHeight="1" x14ac:dyDescent="0.25">
      <c r="A634" s="33" t="s">
        <v>77</v>
      </c>
      <c r="B634" s="23" t="s">
        <v>121</v>
      </c>
      <c r="C634" s="56" t="s">
        <v>230</v>
      </c>
      <c r="D634" s="61">
        <v>45326</v>
      </c>
      <c r="E634" s="31">
        <f t="shared" si="11"/>
        <v>64734.593199999996</v>
      </c>
      <c r="F634" s="18" t="s">
        <v>25</v>
      </c>
      <c r="G634" s="47"/>
    </row>
    <row r="635" spans="1:7" ht="15" customHeight="1" x14ac:dyDescent="0.25">
      <c r="A635" s="36" t="s">
        <v>52</v>
      </c>
      <c r="B635" s="23" t="s">
        <v>28</v>
      </c>
      <c r="C635" s="56" t="s">
        <v>230</v>
      </c>
      <c r="D635" s="61">
        <v>85319</v>
      </c>
      <c r="E635" s="31">
        <f t="shared" si="11"/>
        <v>121852.5958</v>
      </c>
      <c r="F635" s="18" t="s">
        <v>16</v>
      </c>
      <c r="G635" s="47"/>
    </row>
    <row r="636" spans="1:7" ht="15" customHeight="1" x14ac:dyDescent="0.25">
      <c r="A636" s="34" t="s">
        <v>77</v>
      </c>
      <c r="B636" s="23" t="s">
        <v>64</v>
      </c>
      <c r="C636" s="56" t="s">
        <v>230</v>
      </c>
      <c r="D636" s="61">
        <v>51014</v>
      </c>
      <c r="E636" s="31">
        <f t="shared" si="11"/>
        <v>72858.194799999997</v>
      </c>
      <c r="F636" s="18" t="s">
        <v>14</v>
      </c>
      <c r="G636" s="47"/>
    </row>
    <row r="637" spans="1:7" ht="15" customHeight="1" x14ac:dyDescent="0.25">
      <c r="A637" s="34" t="s">
        <v>77</v>
      </c>
      <c r="B637" s="23" t="s">
        <v>22</v>
      </c>
      <c r="C637" s="56" t="s">
        <v>230</v>
      </c>
      <c r="D637" s="61">
        <v>75000</v>
      </c>
      <c r="E637" s="31">
        <f t="shared" si="11"/>
        <v>107115</v>
      </c>
      <c r="F637" s="18" t="s">
        <v>23</v>
      </c>
      <c r="G637" s="47"/>
    </row>
    <row r="638" spans="1:7" ht="15" customHeight="1" x14ac:dyDescent="0.25">
      <c r="A638" s="33" t="s">
        <v>52</v>
      </c>
      <c r="B638" s="23" t="s">
        <v>22</v>
      </c>
      <c r="C638" s="56" t="s">
        <v>230</v>
      </c>
      <c r="D638" s="61">
        <v>68685</v>
      </c>
      <c r="E638" s="31">
        <f t="shared" si="11"/>
        <v>98095.917000000001</v>
      </c>
      <c r="F638" s="18" t="s">
        <v>23</v>
      </c>
      <c r="G638" s="47"/>
    </row>
    <row r="639" spans="1:7" ht="15" customHeight="1" x14ac:dyDescent="0.25">
      <c r="A639" s="36" t="s">
        <v>77</v>
      </c>
      <c r="B639" s="23" t="s">
        <v>64</v>
      </c>
      <c r="C639" s="56" t="s">
        <v>230</v>
      </c>
      <c r="D639" s="61">
        <v>59993</v>
      </c>
      <c r="E639" s="31">
        <f t="shared" si="11"/>
        <v>85682.002599999993</v>
      </c>
      <c r="F639" s="18" t="s">
        <v>14</v>
      </c>
      <c r="G639" s="47"/>
    </row>
    <row r="640" spans="1:7" ht="15" customHeight="1" x14ac:dyDescent="0.25">
      <c r="A640" s="36" t="s">
        <v>77</v>
      </c>
      <c r="B640" s="23" t="s">
        <v>64</v>
      </c>
      <c r="C640" s="56" t="s">
        <v>230</v>
      </c>
      <c r="D640" s="61">
        <v>56070</v>
      </c>
      <c r="E640" s="31">
        <f t="shared" si="11"/>
        <v>80079.173999999999</v>
      </c>
      <c r="F640" s="18" t="s">
        <v>14</v>
      </c>
      <c r="G640" s="47"/>
    </row>
    <row r="641" spans="1:21" ht="15" customHeight="1" x14ac:dyDescent="0.25">
      <c r="A641" s="36" t="s">
        <v>77</v>
      </c>
      <c r="B641" s="23" t="s">
        <v>121</v>
      </c>
      <c r="C641" s="56" t="s">
        <v>230</v>
      </c>
      <c r="D641" s="61">
        <v>44776</v>
      </c>
      <c r="E641" s="31">
        <f t="shared" si="11"/>
        <v>63949.083199999994</v>
      </c>
      <c r="F641" s="18" t="s">
        <v>25</v>
      </c>
      <c r="G641" s="47"/>
    </row>
    <row r="642" spans="1:21" ht="15" customHeight="1" x14ac:dyDescent="0.25">
      <c r="A642" s="36" t="s">
        <v>77</v>
      </c>
      <c r="B642" s="23" t="s">
        <v>28</v>
      </c>
      <c r="C642" s="56" t="s">
        <v>230</v>
      </c>
      <c r="D642" s="61">
        <v>89132</v>
      </c>
      <c r="E642" s="31">
        <f t="shared" si="11"/>
        <v>127298.32239999999</v>
      </c>
      <c r="F642" s="18" t="s">
        <v>16</v>
      </c>
      <c r="G642" s="47"/>
    </row>
    <row r="643" spans="1:21" ht="15" customHeight="1" x14ac:dyDescent="0.25">
      <c r="A643" s="34" t="s">
        <v>131</v>
      </c>
      <c r="B643" s="23" t="s">
        <v>22</v>
      </c>
      <c r="C643" s="56" t="s">
        <v>230</v>
      </c>
      <c r="D643" s="61">
        <v>74805</v>
      </c>
      <c r="E643" s="31">
        <f t="shared" si="11"/>
        <v>106836.50099999999</v>
      </c>
      <c r="F643" s="18" t="s">
        <v>23</v>
      </c>
      <c r="G643" s="47"/>
    </row>
    <row r="644" spans="1:21" ht="15" customHeight="1" x14ac:dyDescent="0.25">
      <c r="A644" s="34" t="s">
        <v>131</v>
      </c>
      <c r="B644" s="23" t="s">
        <v>22</v>
      </c>
      <c r="C644" s="56" t="s">
        <v>230</v>
      </c>
      <c r="D644" s="61">
        <v>75467</v>
      </c>
      <c r="E644" s="31">
        <f t="shared" si="11"/>
        <v>107781.96939999999</v>
      </c>
      <c r="F644" s="18" t="s">
        <v>23</v>
      </c>
      <c r="G644" s="47"/>
    </row>
    <row r="645" spans="1:21" ht="15" customHeight="1" x14ac:dyDescent="0.25">
      <c r="A645" s="34" t="s">
        <v>131</v>
      </c>
      <c r="B645" s="23" t="s">
        <v>121</v>
      </c>
      <c r="C645" s="56" t="s">
        <v>230</v>
      </c>
      <c r="D645" s="61">
        <v>44776</v>
      </c>
      <c r="E645" s="31">
        <f t="shared" si="11"/>
        <v>63949.083199999994</v>
      </c>
      <c r="F645" s="18" t="s">
        <v>25</v>
      </c>
      <c r="G645" s="47"/>
    </row>
    <row r="646" spans="1:21" ht="15" customHeight="1" x14ac:dyDescent="0.25">
      <c r="A646" s="34" t="s">
        <v>131</v>
      </c>
      <c r="B646" s="23" t="s">
        <v>64</v>
      </c>
      <c r="C646" s="56" t="s">
        <v>230</v>
      </c>
      <c r="D646" s="61">
        <v>59155</v>
      </c>
      <c r="E646" s="31">
        <f t="shared" si="11"/>
        <v>84485.171000000002</v>
      </c>
      <c r="F646" s="18" t="s">
        <v>14</v>
      </c>
      <c r="G646" s="47"/>
    </row>
    <row r="647" spans="1:21" ht="15" customHeight="1" x14ac:dyDescent="0.25">
      <c r="A647" s="33" t="s">
        <v>52</v>
      </c>
      <c r="B647" s="23" t="s">
        <v>28</v>
      </c>
      <c r="C647" s="56" t="s">
        <v>230</v>
      </c>
      <c r="D647" s="61">
        <v>93003</v>
      </c>
      <c r="E647" s="31">
        <f t="shared" si="11"/>
        <v>132826.88459999999</v>
      </c>
      <c r="F647" s="18" t="s">
        <v>16</v>
      </c>
      <c r="G647" s="47"/>
    </row>
    <row r="648" spans="1:21" s="7" customFormat="1" ht="15" customHeight="1" x14ac:dyDescent="0.25">
      <c r="A648" s="36" t="s">
        <v>77</v>
      </c>
      <c r="B648" s="23" t="s">
        <v>22</v>
      </c>
      <c r="C648" s="56" t="s">
        <v>230</v>
      </c>
      <c r="D648" s="61">
        <v>78926</v>
      </c>
      <c r="E648" s="31">
        <f t="shared" si="11"/>
        <v>112722.11319999999</v>
      </c>
      <c r="F648" s="18" t="s">
        <v>23</v>
      </c>
      <c r="G648" s="47"/>
      <c r="H648"/>
      <c r="I648" s="16"/>
      <c r="J648"/>
      <c r="K648"/>
      <c r="L648"/>
      <c r="M648"/>
      <c r="N648"/>
      <c r="O648"/>
      <c r="P648"/>
      <c r="Q648"/>
      <c r="R648"/>
      <c r="S648"/>
      <c r="T648"/>
      <c r="U648"/>
    </row>
    <row r="649" spans="1:21" s="7" customFormat="1" ht="15" customHeight="1" x14ac:dyDescent="0.25">
      <c r="A649" s="34" t="s">
        <v>131</v>
      </c>
      <c r="B649" s="23" t="s">
        <v>64</v>
      </c>
      <c r="C649" s="56" t="s">
        <v>230</v>
      </c>
      <c r="D649" s="61">
        <v>63223</v>
      </c>
      <c r="E649" s="31">
        <f t="shared" si="11"/>
        <v>90295.088599999988</v>
      </c>
      <c r="F649" s="18" t="s">
        <v>14</v>
      </c>
      <c r="G649" s="47"/>
      <c r="H649"/>
      <c r="I649" s="16"/>
      <c r="J649"/>
      <c r="K649"/>
      <c r="L649"/>
      <c r="M649"/>
      <c r="N649"/>
      <c r="O649"/>
      <c r="P649"/>
      <c r="Q649"/>
      <c r="R649"/>
      <c r="S649"/>
      <c r="T649"/>
      <c r="U649"/>
    </row>
    <row r="650" spans="1:21" s="7" customFormat="1" ht="15" customHeight="1" x14ac:dyDescent="0.25">
      <c r="A650" s="34" t="s">
        <v>131</v>
      </c>
      <c r="B650" s="23" t="s">
        <v>64</v>
      </c>
      <c r="C650" s="56" t="s">
        <v>230</v>
      </c>
      <c r="D650" s="61">
        <v>56070</v>
      </c>
      <c r="E650" s="31">
        <f t="shared" si="11"/>
        <v>80079.173999999999</v>
      </c>
      <c r="F650" s="18" t="s">
        <v>14</v>
      </c>
      <c r="G650" s="47"/>
      <c r="H650"/>
      <c r="I650" s="16"/>
      <c r="J650"/>
      <c r="K650"/>
      <c r="L650"/>
      <c r="M650"/>
      <c r="N650"/>
      <c r="O650"/>
      <c r="P650"/>
      <c r="Q650"/>
      <c r="R650"/>
      <c r="S650"/>
      <c r="T650"/>
      <c r="U650"/>
    </row>
    <row r="651" spans="1:21" s="7" customFormat="1" ht="15" customHeight="1" x14ac:dyDescent="0.25">
      <c r="A651" s="34" t="s">
        <v>131</v>
      </c>
      <c r="B651" s="23" t="s">
        <v>64</v>
      </c>
      <c r="C651" s="56" t="s">
        <v>230</v>
      </c>
      <c r="D651" s="61">
        <v>58110</v>
      </c>
      <c r="E651" s="31">
        <f t="shared" si="11"/>
        <v>82992.70199999999</v>
      </c>
      <c r="F651" s="18" t="s">
        <v>14</v>
      </c>
      <c r="G651" s="47"/>
      <c r="H651"/>
      <c r="I651" s="16"/>
      <c r="J651"/>
      <c r="K651"/>
      <c r="L651"/>
      <c r="M651"/>
      <c r="N651"/>
      <c r="O651"/>
      <c r="P651"/>
      <c r="Q651"/>
      <c r="R651"/>
      <c r="S651"/>
      <c r="T651"/>
      <c r="U651"/>
    </row>
    <row r="652" spans="1:21" s="7" customFormat="1" ht="15" customHeight="1" x14ac:dyDescent="0.25">
      <c r="A652" s="33" t="s">
        <v>19</v>
      </c>
      <c r="B652" s="23" t="s">
        <v>64</v>
      </c>
      <c r="C652" s="56" t="s">
        <v>230</v>
      </c>
      <c r="D652" s="61">
        <v>59993</v>
      </c>
      <c r="E652" s="31">
        <f t="shared" ref="E652:E715" si="12">SUM(D652*1.4282)</f>
        <v>85682.002599999993</v>
      </c>
      <c r="F652" s="18" t="s">
        <v>14</v>
      </c>
      <c r="G652" s="47"/>
      <c r="H652"/>
      <c r="I652" s="16"/>
      <c r="J652"/>
      <c r="K652"/>
      <c r="L652"/>
      <c r="M652"/>
      <c r="N652"/>
      <c r="O652"/>
      <c r="P652"/>
      <c r="Q652"/>
      <c r="R652"/>
      <c r="S652"/>
      <c r="T652"/>
      <c r="U652"/>
    </row>
    <row r="653" spans="1:21" s="7" customFormat="1" ht="15" customHeight="1" x14ac:dyDescent="0.25">
      <c r="A653" s="33" t="s">
        <v>19</v>
      </c>
      <c r="B653" s="23" t="s">
        <v>28</v>
      </c>
      <c r="C653" s="56" t="s">
        <v>230</v>
      </c>
      <c r="D653" s="61">
        <v>85000</v>
      </c>
      <c r="E653" s="31">
        <f t="shared" si="12"/>
        <v>121396.99999999999</v>
      </c>
      <c r="F653" s="18" t="s">
        <v>16</v>
      </c>
      <c r="G653" s="47"/>
      <c r="H653"/>
      <c r="I653" s="16"/>
      <c r="J653"/>
      <c r="K653"/>
      <c r="L653"/>
      <c r="M653"/>
      <c r="N653"/>
      <c r="O653"/>
      <c r="P653"/>
      <c r="Q653"/>
      <c r="R653"/>
      <c r="S653"/>
      <c r="T653"/>
      <c r="U653"/>
    </row>
    <row r="654" spans="1:21" s="7" customFormat="1" ht="15" customHeight="1" x14ac:dyDescent="0.25">
      <c r="A654" s="36" t="s">
        <v>52</v>
      </c>
      <c r="B654" s="23" t="s">
        <v>64</v>
      </c>
      <c r="C654" s="56" t="s">
        <v>230</v>
      </c>
      <c r="D654" s="61">
        <v>62070</v>
      </c>
      <c r="E654" s="31">
        <f t="shared" si="12"/>
        <v>88648.373999999996</v>
      </c>
      <c r="F654" s="18" t="s">
        <v>14</v>
      </c>
      <c r="G654" s="47"/>
      <c r="H654"/>
      <c r="I654" s="16"/>
      <c r="J654"/>
      <c r="K654"/>
      <c r="L654"/>
      <c r="M654"/>
      <c r="N654"/>
      <c r="O654"/>
      <c r="P654"/>
      <c r="Q654"/>
      <c r="R654"/>
      <c r="S654"/>
      <c r="T654"/>
      <c r="U654"/>
    </row>
    <row r="655" spans="1:21" s="7" customFormat="1" ht="15" customHeight="1" x14ac:dyDescent="0.25">
      <c r="A655" s="36" t="s">
        <v>52</v>
      </c>
      <c r="B655" s="23" t="s">
        <v>22</v>
      </c>
      <c r="C655" s="56" t="s">
        <v>230</v>
      </c>
      <c r="D655" s="61">
        <v>70192</v>
      </c>
      <c r="E655" s="31">
        <f t="shared" si="12"/>
        <v>100248.2144</v>
      </c>
      <c r="F655" s="18" t="s">
        <v>23</v>
      </c>
      <c r="G655" s="47"/>
      <c r="H655"/>
      <c r="I655" s="16"/>
      <c r="J655"/>
      <c r="K655"/>
      <c r="L655"/>
      <c r="M655"/>
      <c r="N655"/>
      <c r="O655"/>
      <c r="P655"/>
      <c r="Q655"/>
      <c r="R655"/>
      <c r="S655"/>
      <c r="T655"/>
      <c r="U655"/>
    </row>
    <row r="656" spans="1:21" s="7" customFormat="1" ht="15" customHeight="1" x14ac:dyDescent="0.25">
      <c r="A656" s="34" t="s">
        <v>19</v>
      </c>
      <c r="B656" s="23" t="s">
        <v>28</v>
      </c>
      <c r="C656" s="56" t="s">
        <v>230</v>
      </c>
      <c r="D656" s="61">
        <v>91076</v>
      </c>
      <c r="E656" s="31">
        <f t="shared" si="12"/>
        <v>130074.7432</v>
      </c>
      <c r="F656" s="18" t="s">
        <v>16</v>
      </c>
      <c r="G656" s="47"/>
      <c r="H656"/>
      <c r="I656" s="16"/>
      <c r="J656"/>
      <c r="K656"/>
      <c r="L656"/>
      <c r="M656"/>
      <c r="N656"/>
      <c r="O656"/>
      <c r="P656"/>
      <c r="Q656"/>
      <c r="R656"/>
      <c r="S656"/>
      <c r="T656"/>
      <c r="U656"/>
    </row>
    <row r="657" spans="1:21" s="7" customFormat="1" ht="15" customHeight="1" x14ac:dyDescent="0.25">
      <c r="A657" s="33" t="s">
        <v>52</v>
      </c>
      <c r="B657" s="23" t="s">
        <v>22</v>
      </c>
      <c r="C657" s="56" t="s">
        <v>230</v>
      </c>
      <c r="D657" s="61">
        <v>70192</v>
      </c>
      <c r="E657" s="31">
        <f t="shared" si="12"/>
        <v>100248.2144</v>
      </c>
      <c r="F657" s="18" t="s">
        <v>23</v>
      </c>
      <c r="G657" s="47"/>
      <c r="H657"/>
      <c r="I657" s="16"/>
      <c r="J657"/>
      <c r="K657"/>
      <c r="L657"/>
      <c r="M657"/>
      <c r="N657"/>
      <c r="O657"/>
      <c r="P657"/>
      <c r="Q657"/>
      <c r="R657"/>
      <c r="S657"/>
      <c r="T657"/>
      <c r="U657"/>
    </row>
    <row r="658" spans="1:21" s="7" customFormat="1" ht="15" customHeight="1" x14ac:dyDescent="0.25">
      <c r="A658" s="33" t="s">
        <v>52</v>
      </c>
      <c r="B658" s="23" t="s">
        <v>22</v>
      </c>
      <c r="C658" s="56" t="s">
        <v>230</v>
      </c>
      <c r="D658" s="61">
        <v>74020</v>
      </c>
      <c r="E658" s="31">
        <f t="shared" si="12"/>
        <v>105715.36399999999</v>
      </c>
      <c r="F658" s="18" t="s">
        <v>23</v>
      </c>
      <c r="G658" s="47"/>
      <c r="H658"/>
      <c r="I658" s="16"/>
      <c r="J658"/>
      <c r="K658"/>
      <c r="L658"/>
      <c r="M658"/>
      <c r="N658"/>
      <c r="O658"/>
      <c r="P658"/>
      <c r="Q658"/>
      <c r="R658"/>
      <c r="S658"/>
      <c r="T658"/>
      <c r="U658"/>
    </row>
    <row r="659" spans="1:21" s="7" customFormat="1" ht="15" customHeight="1" x14ac:dyDescent="0.25">
      <c r="A659" s="36" t="s">
        <v>19</v>
      </c>
      <c r="B659" s="23" t="s">
        <v>28</v>
      </c>
      <c r="C659" s="56" t="s">
        <v>230</v>
      </c>
      <c r="D659" s="61">
        <v>92216</v>
      </c>
      <c r="E659" s="31">
        <f t="shared" si="12"/>
        <v>131702.89119999998</v>
      </c>
      <c r="F659" s="18" t="s">
        <v>16</v>
      </c>
      <c r="G659" s="47"/>
      <c r="H659"/>
      <c r="I659" s="16"/>
      <c r="J659"/>
      <c r="K659"/>
      <c r="L659"/>
      <c r="M659"/>
      <c r="N659"/>
      <c r="O659"/>
      <c r="P659"/>
      <c r="Q659"/>
      <c r="R659"/>
      <c r="S659"/>
      <c r="T659"/>
      <c r="U659"/>
    </row>
    <row r="660" spans="1:21" s="7" customFormat="1" ht="15" customHeight="1" x14ac:dyDescent="0.25">
      <c r="A660" s="34" t="s">
        <v>52</v>
      </c>
      <c r="B660" s="23" t="s">
        <v>64</v>
      </c>
      <c r="C660" s="56" t="s">
        <v>230</v>
      </c>
      <c r="D660" s="61">
        <v>58070</v>
      </c>
      <c r="E660" s="31">
        <f t="shared" si="12"/>
        <v>82935.573999999993</v>
      </c>
      <c r="F660" s="18" t="s">
        <v>14</v>
      </c>
      <c r="G660" s="47"/>
      <c r="H660"/>
      <c r="I660" s="16"/>
      <c r="J660"/>
      <c r="K660"/>
      <c r="L660"/>
      <c r="M660"/>
      <c r="N660"/>
      <c r="O660"/>
      <c r="P660"/>
      <c r="Q660"/>
      <c r="R660"/>
      <c r="S660"/>
      <c r="T660"/>
      <c r="U660"/>
    </row>
    <row r="661" spans="1:21" s="7" customFormat="1" ht="15" customHeight="1" x14ac:dyDescent="0.25">
      <c r="A661" s="33" t="s">
        <v>19</v>
      </c>
      <c r="B661" s="23" t="s">
        <v>46</v>
      </c>
      <c r="C661" s="56" t="s">
        <v>230</v>
      </c>
      <c r="D661" s="61">
        <v>41065</v>
      </c>
      <c r="E661" s="31">
        <f t="shared" si="12"/>
        <v>58649.032999999996</v>
      </c>
      <c r="F661" s="18" t="s">
        <v>45</v>
      </c>
      <c r="G661" s="47"/>
      <c r="H661"/>
      <c r="I661" s="16"/>
      <c r="J661"/>
      <c r="K661"/>
      <c r="L661"/>
      <c r="M661"/>
      <c r="N661"/>
      <c r="O661"/>
      <c r="P661"/>
      <c r="Q661"/>
      <c r="R661"/>
      <c r="S661"/>
      <c r="T661"/>
      <c r="U661"/>
    </row>
    <row r="662" spans="1:21" s="7" customFormat="1" ht="15" customHeight="1" x14ac:dyDescent="0.25">
      <c r="A662" s="36" t="s">
        <v>18</v>
      </c>
      <c r="B662" s="23" t="s">
        <v>28</v>
      </c>
      <c r="C662" s="56" t="s">
        <v>230</v>
      </c>
      <c r="D662" s="61">
        <v>103818</v>
      </c>
      <c r="E662" s="31">
        <f t="shared" si="12"/>
        <v>148272.8676</v>
      </c>
      <c r="F662" s="18" t="s">
        <v>16</v>
      </c>
      <c r="G662" s="48"/>
      <c r="H662"/>
      <c r="I662" s="16"/>
      <c r="J662"/>
      <c r="K662"/>
      <c r="L662"/>
      <c r="M662"/>
      <c r="N662"/>
      <c r="O662"/>
      <c r="P662"/>
      <c r="Q662"/>
      <c r="R662"/>
      <c r="S662"/>
      <c r="T662"/>
      <c r="U662"/>
    </row>
    <row r="663" spans="1:21" s="7" customFormat="1" ht="15" customHeight="1" x14ac:dyDescent="0.25">
      <c r="A663" s="34" t="s">
        <v>19</v>
      </c>
      <c r="B663" s="23" t="s">
        <v>28</v>
      </c>
      <c r="C663" s="56" t="s">
        <v>230</v>
      </c>
      <c r="D663" s="61">
        <v>87153</v>
      </c>
      <c r="E663" s="31">
        <f t="shared" si="12"/>
        <v>124471.91459999999</v>
      </c>
      <c r="F663" s="18" t="s">
        <v>16</v>
      </c>
      <c r="G663" s="47"/>
      <c r="H663"/>
      <c r="I663" s="16"/>
      <c r="J663"/>
      <c r="K663"/>
      <c r="L663"/>
      <c r="M663"/>
      <c r="N663"/>
      <c r="O663"/>
      <c r="P663"/>
      <c r="Q663"/>
      <c r="R663"/>
      <c r="S663"/>
      <c r="T663"/>
      <c r="U663"/>
    </row>
    <row r="664" spans="1:21" s="7" customFormat="1" ht="15" customHeight="1" x14ac:dyDescent="0.25">
      <c r="A664" s="33" t="s">
        <v>52</v>
      </c>
      <c r="B664" s="23" t="s">
        <v>22</v>
      </c>
      <c r="C664" s="56" t="s">
        <v>230</v>
      </c>
      <c r="D664" s="61">
        <v>70192</v>
      </c>
      <c r="E664" s="31">
        <f t="shared" si="12"/>
        <v>100248.2144</v>
      </c>
      <c r="F664" s="18" t="s">
        <v>23</v>
      </c>
      <c r="G664" s="47"/>
      <c r="H664"/>
      <c r="I664" s="16"/>
      <c r="J664"/>
      <c r="K664"/>
      <c r="L664"/>
      <c r="M664"/>
      <c r="N664"/>
      <c r="O664"/>
      <c r="P664"/>
      <c r="Q664"/>
      <c r="R664"/>
      <c r="S664"/>
      <c r="T664"/>
      <c r="U664"/>
    </row>
    <row r="665" spans="1:21" ht="15" customHeight="1" x14ac:dyDescent="0.25">
      <c r="A665" s="36" t="s">
        <v>19</v>
      </c>
      <c r="B665" s="23" t="s">
        <v>28</v>
      </c>
      <c r="C665" s="56" t="s">
        <v>230</v>
      </c>
      <c r="D665" s="61">
        <v>98813</v>
      </c>
      <c r="E665" s="31">
        <f t="shared" si="12"/>
        <v>141124.72659999999</v>
      </c>
      <c r="F665" s="18" t="s">
        <v>16</v>
      </c>
      <c r="G665" s="47"/>
    </row>
    <row r="666" spans="1:21" s="14" customFormat="1" ht="15" customHeight="1" x14ac:dyDescent="0.25">
      <c r="A666" s="38" t="s">
        <v>52</v>
      </c>
      <c r="B666" s="23" t="s">
        <v>64</v>
      </c>
      <c r="C666" s="56" t="s">
        <v>230</v>
      </c>
      <c r="D666" s="61">
        <v>60708</v>
      </c>
      <c r="E666" s="31">
        <f t="shared" si="12"/>
        <v>86703.165599999993</v>
      </c>
      <c r="F666" s="18" t="s">
        <v>14</v>
      </c>
      <c r="G666" s="46"/>
      <c r="H666"/>
      <c r="I666" s="16"/>
      <c r="J666"/>
      <c r="K666"/>
      <c r="L666"/>
      <c r="M666"/>
      <c r="N666"/>
      <c r="O666"/>
      <c r="P666"/>
      <c r="Q666"/>
      <c r="R666"/>
      <c r="S666"/>
      <c r="T666"/>
      <c r="U666"/>
    </row>
    <row r="667" spans="1:21" s="14" customFormat="1" ht="15" customHeight="1" x14ac:dyDescent="0.25">
      <c r="A667" s="38" t="s">
        <v>52</v>
      </c>
      <c r="B667" s="23" t="s">
        <v>121</v>
      </c>
      <c r="C667" s="56" t="s">
        <v>230</v>
      </c>
      <c r="D667" s="61">
        <v>42876</v>
      </c>
      <c r="E667" s="31">
        <f t="shared" si="12"/>
        <v>61235.503199999999</v>
      </c>
      <c r="F667" s="18" t="s">
        <v>25</v>
      </c>
      <c r="G667" s="46"/>
      <c r="H667"/>
      <c r="I667" s="16"/>
      <c r="J667"/>
      <c r="K667"/>
      <c r="L667"/>
      <c r="M667"/>
      <c r="N667"/>
      <c r="O667"/>
      <c r="P667"/>
      <c r="Q667"/>
      <c r="R667"/>
      <c r="S667"/>
      <c r="T667"/>
      <c r="U667"/>
    </row>
    <row r="668" spans="1:21" s="7" customFormat="1" ht="15" customHeight="1" x14ac:dyDescent="0.25">
      <c r="A668" s="34" t="s">
        <v>52</v>
      </c>
      <c r="B668" s="23" t="s">
        <v>28</v>
      </c>
      <c r="C668" s="56" t="s">
        <v>230</v>
      </c>
      <c r="D668" s="61">
        <v>88581</v>
      </c>
      <c r="E668" s="31">
        <f t="shared" si="12"/>
        <v>126511.38419999999</v>
      </c>
      <c r="F668" s="18" t="s">
        <v>16</v>
      </c>
      <c r="G668" s="47"/>
      <c r="H668"/>
      <c r="I668" s="16"/>
      <c r="J668"/>
      <c r="K668"/>
      <c r="L668"/>
      <c r="M668"/>
      <c r="N668"/>
      <c r="O668"/>
      <c r="P668"/>
      <c r="Q668"/>
      <c r="R668"/>
      <c r="S668"/>
      <c r="T668"/>
      <c r="U668"/>
    </row>
    <row r="669" spans="1:21" s="7" customFormat="1" ht="15" customHeight="1" x14ac:dyDescent="0.25">
      <c r="A669" s="33" t="s">
        <v>77</v>
      </c>
      <c r="B669" s="23" t="s">
        <v>64</v>
      </c>
      <c r="C669" s="56" t="s">
        <v>230</v>
      </c>
      <c r="D669" s="61">
        <v>56070</v>
      </c>
      <c r="E669" s="31">
        <f t="shared" si="12"/>
        <v>80079.173999999999</v>
      </c>
      <c r="F669" s="18" t="s">
        <v>14</v>
      </c>
      <c r="G669" s="47"/>
      <c r="H669"/>
      <c r="I669" s="16"/>
      <c r="J669"/>
      <c r="K669"/>
      <c r="L669"/>
      <c r="M669"/>
      <c r="N669"/>
      <c r="O669"/>
      <c r="P669"/>
      <c r="Q669"/>
      <c r="R669"/>
      <c r="S669"/>
      <c r="T669"/>
      <c r="U669"/>
    </row>
    <row r="670" spans="1:21" s="7" customFormat="1" ht="15" customHeight="1" x14ac:dyDescent="0.25">
      <c r="A670" s="36" t="s">
        <v>131</v>
      </c>
      <c r="B670" s="23" t="s">
        <v>64</v>
      </c>
      <c r="C670" s="56" t="s">
        <v>230</v>
      </c>
      <c r="D670" s="61">
        <v>63620</v>
      </c>
      <c r="E670" s="31">
        <f t="shared" si="12"/>
        <v>90862.083999999988</v>
      </c>
      <c r="F670" s="18" t="s">
        <v>14</v>
      </c>
      <c r="G670" s="65" t="s">
        <v>248</v>
      </c>
      <c r="H670"/>
      <c r="I670" s="16">
        <v>1</v>
      </c>
      <c r="J670"/>
      <c r="K670"/>
      <c r="L670"/>
      <c r="M670"/>
      <c r="N670"/>
      <c r="O670"/>
      <c r="P670"/>
      <c r="Q670"/>
      <c r="R670"/>
      <c r="S670"/>
      <c r="T670"/>
      <c r="U670"/>
    </row>
    <row r="671" spans="1:21" s="7" customFormat="1" ht="15" customHeight="1" x14ac:dyDescent="0.25">
      <c r="A671" s="36" t="s">
        <v>131</v>
      </c>
      <c r="B671" s="23" t="s">
        <v>64</v>
      </c>
      <c r="C671" s="56" t="s">
        <v>230</v>
      </c>
      <c r="D671" s="61">
        <v>53366</v>
      </c>
      <c r="E671" s="31">
        <f t="shared" si="12"/>
        <v>76217.321199999991</v>
      </c>
      <c r="F671" s="18" t="s">
        <v>14</v>
      </c>
      <c r="G671" s="47"/>
      <c r="H671"/>
      <c r="I671" s="16"/>
      <c r="J671"/>
      <c r="K671"/>
      <c r="L671"/>
      <c r="M671"/>
      <c r="N671"/>
      <c r="O671"/>
      <c r="P671"/>
      <c r="Q671"/>
      <c r="R671"/>
      <c r="S671"/>
      <c r="T671"/>
      <c r="U671"/>
    </row>
    <row r="672" spans="1:21" s="7" customFormat="1" ht="15" customHeight="1" x14ac:dyDescent="0.25">
      <c r="A672" s="36" t="s">
        <v>131</v>
      </c>
      <c r="B672" s="23" t="s">
        <v>121</v>
      </c>
      <c r="C672" s="56" t="s">
        <v>230</v>
      </c>
      <c r="D672" s="61">
        <v>42776</v>
      </c>
      <c r="E672" s="31">
        <f t="shared" si="12"/>
        <v>61092.683199999999</v>
      </c>
      <c r="F672" s="18" t="s">
        <v>25</v>
      </c>
      <c r="G672" s="47"/>
      <c r="H672"/>
      <c r="I672" s="16"/>
      <c r="J672"/>
      <c r="K672"/>
      <c r="L672"/>
      <c r="M672"/>
      <c r="N672"/>
      <c r="O672"/>
      <c r="P672"/>
      <c r="Q672"/>
      <c r="R672"/>
      <c r="S672"/>
      <c r="T672"/>
      <c r="U672"/>
    </row>
    <row r="673" spans="1:21" s="7" customFormat="1" ht="15" customHeight="1" x14ac:dyDescent="0.25">
      <c r="A673" s="36" t="s">
        <v>131</v>
      </c>
      <c r="B673" s="23" t="s">
        <v>121</v>
      </c>
      <c r="C673" s="56" t="s">
        <v>230</v>
      </c>
      <c r="D673" s="61">
        <v>47809</v>
      </c>
      <c r="E673" s="31">
        <f t="shared" si="12"/>
        <v>68280.813799999989</v>
      </c>
      <c r="F673" s="18" t="s">
        <v>25</v>
      </c>
      <c r="G673" s="47"/>
      <c r="H673"/>
      <c r="I673" s="16"/>
      <c r="J673"/>
      <c r="K673"/>
      <c r="L673"/>
      <c r="M673"/>
      <c r="N673"/>
      <c r="O673"/>
      <c r="P673"/>
      <c r="Q673"/>
      <c r="R673"/>
      <c r="S673"/>
      <c r="T673"/>
      <c r="U673"/>
    </row>
    <row r="674" spans="1:21" s="7" customFormat="1" ht="15" customHeight="1" x14ac:dyDescent="0.25">
      <c r="A674" s="36" t="s">
        <v>131</v>
      </c>
      <c r="B674" s="23" t="s">
        <v>22</v>
      </c>
      <c r="C674" s="56" t="s">
        <v>230</v>
      </c>
      <c r="D674" s="61">
        <v>69126</v>
      </c>
      <c r="E674" s="31">
        <f t="shared" si="12"/>
        <v>98725.753199999992</v>
      </c>
      <c r="F674" s="18" t="s">
        <v>23</v>
      </c>
      <c r="G674" s="47"/>
      <c r="H674"/>
      <c r="I674" s="16"/>
      <c r="J674"/>
      <c r="K674"/>
      <c r="L674"/>
      <c r="M674"/>
      <c r="N674"/>
      <c r="O674"/>
      <c r="P674"/>
      <c r="Q674"/>
      <c r="R674"/>
      <c r="S674"/>
      <c r="T674"/>
      <c r="U674"/>
    </row>
    <row r="675" spans="1:21" s="7" customFormat="1" ht="15" customHeight="1" x14ac:dyDescent="0.25">
      <c r="A675" s="34" t="s">
        <v>77</v>
      </c>
      <c r="B675" s="23" t="s">
        <v>22</v>
      </c>
      <c r="C675" s="56" t="s">
        <v>230</v>
      </c>
      <c r="D675" s="61">
        <v>65992</v>
      </c>
      <c r="E675" s="31">
        <f t="shared" si="12"/>
        <v>94249.774399999995</v>
      </c>
      <c r="F675" s="18" t="s">
        <v>23</v>
      </c>
      <c r="G675" s="47"/>
      <c r="H675"/>
      <c r="I675" s="16"/>
      <c r="J675"/>
      <c r="K675"/>
      <c r="L675"/>
      <c r="M675"/>
      <c r="N675"/>
      <c r="O675"/>
      <c r="P675"/>
      <c r="Q675"/>
      <c r="R675"/>
      <c r="S675"/>
      <c r="T675"/>
      <c r="U675"/>
    </row>
    <row r="676" spans="1:21" s="7" customFormat="1" ht="15" customHeight="1" x14ac:dyDescent="0.25">
      <c r="A676" s="33" t="s">
        <v>131</v>
      </c>
      <c r="B676" s="23" t="s">
        <v>122</v>
      </c>
      <c r="C676" s="56" t="s">
        <v>230</v>
      </c>
      <c r="D676" s="61">
        <v>41563</v>
      </c>
      <c r="E676" s="31">
        <f t="shared" si="12"/>
        <v>59360.276599999997</v>
      </c>
      <c r="F676" s="18" t="s">
        <v>45</v>
      </c>
      <c r="G676" s="52" t="s">
        <v>248</v>
      </c>
      <c r="H676"/>
      <c r="I676" s="16">
        <v>1</v>
      </c>
      <c r="J676"/>
      <c r="K676"/>
      <c r="L676"/>
      <c r="M676"/>
      <c r="N676"/>
      <c r="O676"/>
      <c r="P676"/>
      <c r="Q676"/>
      <c r="R676"/>
      <c r="S676"/>
      <c r="T676"/>
      <c r="U676"/>
    </row>
    <row r="677" spans="1:21" s="7" customFormat="1" ht="15" customHeight="1" x14ac:dyDescent="0.25">
      <c r="A677" s="33" t="s">
        <v>131</v>
      </c>
      <c r="B677" s="23" t="s">
        <v>121</v>
      </c>
      <c r="C677" s="56" t="s">
        <v>230</v>
      </c>
      <c r="D677" s="61">
        <v>42776</v>
      </c>
      <c r="E677" s="31">
        <f t="shared" si="12"/>
        <v>61092.683199999999</v>
      </c>
      <c r="F677" s="18" t="s">
        <v>25</v>
      </c>
      <c r="G677" s="47"/>
      <c r="H677"/>
      <c r="I677" s="16"/>
      <c r="J677"/>
      <c r="K677"/>
      <c r="L677"/>
      <c r="M677"/>
      <c r="N677"/>
      <c r="O677"/>
      <c r="P677"/>
      <c r="Q677"/>
      <c r="R677"/>
      <c r="S677"/>
      <c r="T677"/>
      <c r="U677"/>
    </row>
    <row r="678" spans="1:21" s="7" customFormat="1" ht="15" customHeight="1" x14ac:dyDescent="0.25">
      <c r="A678" s="33" t="s">
        <v>131</v>
      </c>
      <c r="B678" s="23" t="s">
        <v>64</v>
      </c>
      <c r="C678" s="56" t="s">
        <v>230</v>
      </c>
      <c r="D678" s="61">
        <v>66869</v>
      </c>
      <c r="E678" s="31">
        <f t="shared" si="12"/>
        <v>95502.305799999987</v>
      </c>
      <c r="F678" s="18" t="s">
        <v>14</v>
      </c>
      <c r="G678" s="47"/>
      <c r="H678"/>
      <c r="I678" s="16"/>
      <c r="J678"/>
      <c r="K678"/>
      <c r="L678"/>
      <c r="M678"/>
      <c r="N678"/>
      <c r="O678"/>
      <c r="P678"/>
      <c r="Q678"/>
      <c r="R678"/>
      <c r="S678"/>
      <c r="T678"/>
      <c r="U678"/>
    </row>
    <row r="679" spans="1:21" s="7" customFormat="1" ht="15" customHeight="1" x14ac:dyDescent="0.25">
      <c r="A679" s="36" t="s">
        <v>77</v>
      </c>
      <c r="B679" s="23" t="s">
        <v>64</v>
      </c>
      <c r="C679" s="56" t="s">
        <v>230</v>
      </c>
      <c r="D679" s="61">
        <v>55156</v>
      </c>
      <c r="E679" s="31">
        <f t="shared" si="12"/>
        <v>78773.799199999994</v>
      </c>
      <c r="F679" s="18" t="s">
        <v>14</v>
      </c>
      <c r="G679" s="47" t="s">
        <v>204</v>
      </c>
      <c r="H679"/>
      <c r="I679" s="16"/>
      <c r="J679"/>
      <c r="K679"/>
      <c r="L679"/>
      <c r="M679"/>
      <c r="N679"/>
      <c r="O679"/>
      <c r="P679"/>
      <c r="Q679"/>
      <c r="R679"/>
      <c r="S679"/>
      <c r="T679"/>
      <c r="U679"/>
    </row>
    <row r="680" spans="1:21" s="7" customFormat="1" ht="15" customHeight="1" x14ac:dyDescent="0.25">
      <c r="A680" s="34" t="s">
        <v>52</v>
      </c>
      <c r="B680" s="23" t="s">
        <v>28</v>
      </c>
      <c r="C680" s="56" t="s">
        <v>230</v>
      </c>
      <c r="D680" s="61">
        <v>94322</v>
      </c>
      <c r="E680" s="31">
        <f t="shared" si="12"/>
        <v>134710.68039999998</v>
      </c>
      <c r="F680" s="18" t="s">
        <v>16</v>
      </c>
      <c r="G680" s="47"/>
      <c r="H680"/>
      <c r="I680" s="16"/>
      <c r="J680"/>
      <c r="K680"/>
      <c r="L680"/>
      <c r="M680"/>
      <c r="N680"/>
      <c r="O680"/>
      <c r="P680"/>
      <c r="Q680"/>
      <c r="R680"/>
      <c r="S680"/>
      <c r="T680"/>
      <c r="U680"/>
    </row>
    <row r="681" spans="1:21" s="7" customFormat="1" ht="15" customHeight="1" x14ac:dyDescent="0.25">
      <c r="A681" s="33" t="s">
        <v>77</v>
      </c>
      <c r="B681" s="23" t="s">
        <v>22</v>
      </c>
      <c r="C681" s="56" t="s">
        <v>230</v>
      </c>
      <c r="D681" s="61">
        <v>70312</v>
      </c>
      <c r="E681" s="31">
        <f t="shared" si="12"/>
        <v>100419.59839999999</v>
      </c>
      <c r="F681" s="18" t="s">
        <v>23</v>
      </c>
      <c r="G681" s="47"/>
      <c r="H681"/>
      <c r="I681" s="16"/>
      <c r="J681"/>
      <c r="K681"/>
      <c r="L681"/>
      <c r="M681"/>
      <c r="N681"/>
      <c r="O681"/>
      <c r="P681"/>
      <c r="Q681"/>
      <c r="R681"/>
      <c r="S681"/>
      <c r="T681"/>
      <c r="U681"/>
    </row>
    <row r="682" spans="1:21" s="7" customFormat="1" ht="15" customHeight="1" x14ac:dyDescent="0.25">
      <c r="A682" s="33" t="s">
        <v>77</v>
      </c>
      <c r="B682" s="23" t="s">
        <v>22</v>
      </c>
      <c r="C682" s="56" t="s">
        <v>230</v>
      </c>
      <c r="D682" s="61">
        <v>73023</v>
      </c>
      <c r="E682" s="31">
        <f t="shared" si="12"/>
        <v>104291.44859999999</v>
      </c>
      <c r="F682" s="18" t="s">
        <v>23</v>
      </c>
      <c r="G682" s="47"/>
      <c r="H682"/>
      <c r="I682" s="16"/>
      <c r="J682"/>
      <c r="K682"/>
      <c r="L682"/>
      <c r="M682"/>
      <c r="N682"/>
      <c r="O682"/>
      <c r="P682"/>
      <c r="Q682"/>
      <c r="R682"/>
      <c r="S682"/>
      <c r="T682"/>
      <c r="U682"/>
    </row>
    <row r="683" spans="1:21" s="7" customFormat="1" ht="15" customHeight="1" x14ac:dyDescent="0.25">
      <c r="A683" s="36" t="s">
        <v>131</v>
      </c>
      <c r="B683" s="23" t="s">
        <v>64</v>
      </c>
      <c r="C683" s="56" t="s">
        <v>230</v>
      </c>
      <c r="D683" s="61">
        <v>64773</v>
      </c>
      <c r="E683" s="31">
        <f t="shared" si="12"/>
        <v>92508.798599999995</v>
      </c>
      <c r="F683" s="18" t="s">
        <v>14</v>
      </c>
      <c r="G683" s="47"/>
      <c r="H683"/>
      <c r="I683" s="16"/>
      <c r="J683"/>
      <c r="K683"/>
      <c r="L683"/>
      <c r="M683"/>
      <c r="N683"/>
      <c r="O683"/>
      <c r="P683"/>
      <c r="Q683"/>
      <c r="R683"/>
      <c r="S683"/>
      <c r="T683"/>
      <c r="U683"/>
    </row>
    <row r="684" spans="1:21" s="7" customFormat="1" ht="15" customHeight="1" x14ac:dyDescent="0.25">
      <c r="A684" s="36" t="s">
        <v>131</v>
      </c>
      <c r="B684" s="23" t="s">
        <v>121</v>
      </c>
      <c r="C684" s="56" t="s">
        <v>230</v>
      </c>
      <c r="D684" s="61">
        <v>44816</v>
      </c>
      <c r="E684" s="31">
        <f t="shared" si="12"/>
        <v>64006.211199999998</v>
      </c>
      <c r="F684" s="18" t="s">
        <v>25</v>
      </c>
      <c r="G684" s="47"/>
      <c r="H684"/>
      <c r="I684" s="16"/>
      <c r="J684"/>
      <c r="K684"/>
      <c r="L684"/>
      <c r="M684"/>
      <c r="N684"/>
      <c r="O684"/>
      <c r="P684"/>
      <c r="Q684"/>
      <c r="R684"/>
      <c r="S684"/>
      <c r="T684"/>
      <c r="U684"/>
    </row>
    <row r="685" spans="1:21" s="7" customFormat="1" ht="15" customHeight="1" x14ac:dyDescent="0.25">
      <c r="A685" s="36" t="s">
        <v>131</v>
      </c>
      <c r="B685" s="23" t="s">
        <v>121</v>
      </c>
      <c r="C685" s="56" t="s">
        <v>230</v>
      </c>
      <c r="D685" s="61">
        <v>44776</v>
      </c>
      <c r="E685" s="31">
        <f t="shared" si="12"/>
        <v>63949.083199999994</v>
      </c>
      <c r="F685" s="18" t="s">
        <v>25</v>
      </c>
      <c r="G685" s="47"/>
      <c r="H685"/>
      <c r="I685" s="16"/>
      <c r="J685"/>
      <c r="K685"/>
      <c r="L685"/>
      <c r="M685"/>
      <c r="N685"/>
      <c r="O685"/>
      <c r="P685"/>
      <c r="Q685"/>
      <c r="R685"/>
      <c r="S685"/>
      <c r="T685"/>
      <c r="U685"/>
    </row>
    <row r="686" spans="1:21" s="7" customFormat="1" ht="15" customHeight="1" x14ac:dyDescent="0.25">
      <c r="A686" s="34" t="s">
        <v>52</v>
      </c>
      <c r="B686" s="23" t="s">
        <v>28</v>
      </c>
      <c r="C686" s="56" t="s">
        <v>230</v>
      </c>
      <c r="D686" s="61">
        <v>86708</v>
      </c>
      <c r="E686" s="31">
        <f t="shared" si="12"/>
        <v>123836.36559999999</v>
      </c>
      <c r="F686" s="18" t="s">
        <v>16</v>
      </c>
      <c r="G686" s="47"/>
      <c r="H686"/>
      <c r="I686" s="16"/>
      <c r="J686"/>
      <c r="K686"/>
      <c r="L686"/>
      <c r="M686"/>
      <c r="N686"/>
      <c r="O686"/>
      <c r="P686"/>
      <c r="Q686"/>
      <c r="R686"/>
      <c r="S686"/>
      <c r="T686"/>
      <c r="U686"/>
    </row>
    <row r="687" spans="1:21" s="7" customFormat="1" ht="15" customHeight="1" x14ac:dyDescent="0.25">
      <c r="A687" s="33" t="s">
        <v>77</v>
      </c>
      <c r="B687" s="23" t="s">
        <v>22</v>
      </c>
      <c r="C687" s="56" t="s">
        <v>230</v>
      </c>
      <c r="D687" s="61">
        <v>70192</v>
      </c>
      <c r="E687" s="31">
        <f t="shared" si="12"/>
        <v>100248.2144</v>
      </c>
      <c r="F687" s="18" t="s">
        <v>23</v>
      </c>
      <c r="G687" s="47"/>
      <c r="H687"/>
      <c r="I687" s="16"/>
      <c r="J687"/>
      <c r="K687"/>
      <c r="L687"/>
      <c r="M687"/>
      <c r="N687"/>
      <c r="O687"/>
      <c r="P687"/>
      <c r="Q687"/>
      <c r="R687"/>
      <c r="S687"/>
      <c r="T687"/>
      <c r="U687"/>
    </row>
    <row r="688" spans="1:21" s="7" customFormat="1" ht="15" customHeight="1" x14ac:dyDescent="0.25">
      <c r="A688" s="33" t="s">
        <v>77</v>
      </c>
      <c r="B688" s="23" t="s">
        <v>64</v>
      </c>
      <c r="C688" s="56" t="s">
        <v>230</v>
      </c>
      <c r="D688" s="61">
        <v>48974</v>
      </c>
      <c r="E688" s="31">
        <f t="shared" si="12"/>
        <v>69944.666799999992</v>
      </c>
      <c r="F688" s="18" t="s">
        <v>14</v>
      </c>
      <c r="G688" s="47"/>
      <c r="H688"/>
      <c r="I688" s="16"/>
      <c r="J688"/>
      <c r="K688"/>
      <c r="L688"/>
      <c r="M688"/>
      <c r="N688"/>
      <c r="O688"/>
      <c r="P688"/>
      <c r="Q688"/>
      <c r="R688"/>
      <c r="S688"/>
      <c r="T688"/>
      <c r="U688"/>
    </row>
    <row r="689" spans="1:21" s="7" customFormat="1" ht="15" customHeight="1" x14ac:dyDescent="0.25">
      <c r="A689" s="36" t="s">
        <v>19</v>
      </c>
      <c r="B689" s="23" t="s">
        <v>28</v>
      </c>
      <c r="C689" s="56" t="s">
        <v>230</v>
      </c>
      <c r="D689" s="61">
        <v>94100</v>
      </c>
      <c r="E689" s="31">
        <f t="shared" si="12"/>
        <v>134393.62</v>
      </c>
      <c r="F689" s="18" t="s">
        <v>16</v>
      </c>
      <c r="G689" s="47"/>
      <c r="H689"/>
      <c r="I689" s="16"/>
      <c r="J689"/>
      <c r="K689"/>
      <c r="L689"/>
      <c r="M689"/>
      <c r="N689"/>
      <c r="O689"/>
      <c r="P689"/>
      <c r="Q689"/>
      <c r="R689"/>
      <c r="S689"/>
      <c r="T689"/>
      <c r="U689"/>
    </row>
    <row r="690" spans="1:21" s="7" customFormat="1" ht="15" customHeight="1" x14ac:dyDescent="0.25">
      <c r="A690" s="34" t="s">
        <v>52</v>
      </c>
      <c r="B690" s="23" t="s">
        <v>64</v>
      </c>
      <c r="C690" s="56" t="s">
        <v>230</v>
      </c>
      <c r="D690" s="61">
        <v>62070</v>
      </c>
      <c r="E690" s="31">
        <f t="shared" si="12"/>
        <v>88648.373999999996</v>
      </c>
      <c r="F690" s="18" t="s">
        <v>14</v>
      </c>
      <c r="G690" s="47"/>
      <c r="H690"/>
      <c r="I690" s="16"/>
      <c r="J690"/>
      <c r="K690"/>
      <c r="L690"/>
      <c r="M690"/>
      <c r="N690"/>
      <c r="O690"/>
      <c r="P690"/>
      <c r="Q690"/>
      <c r="R690"/>
      <c r="S690"/>
      <c r="T690"/>
      <c r="U690"/>
    </row>
    <row r="691" spans="1:21" s="7" customFormat="1" ht="15" customHeight="1" x14ac:dyDescent="0.25">
      <c r="A691" s="33" t="s">
        <v>19</v>
      </c>
      <c r="B691" s="23" t="s">
        <v>28</v>
      </c>
      <c r="C691" s="56" t="s">
        <v>230</v>
      </c>
      <c r="D691" s="61">
        <v>90456</v>
      </c>
      <c r="E691" s="31">
        <f t="shared" si="12"/>
        <v>129189.25919999999</v>
      </c>
      <c r="F691" s="18" t="s">
        <v>16</v>
      </c>
      <c r="G691" s="47"/>
      <c r="H691"/>
      <c r="I691" s="16"/>
      <c r="J691"/>
      <c r="K691"/>
      <c r="L691"/>
      <c r="M691"/>
      <c r="N691"/>
      <c r="O691"/>
      <c r="P691"/>
      <c r="Q691"/>
      <c r="R691"/>
      <c r="S691"/>
      <c r="T691"/>
      <c r="U691"/>
    </row>
    <row r="692" spans="1:21" s="7" customFormat="1" ht="15" customHeight="1" x14ac:dyDescent="0.25">
      <c r="A692" s="36" t="s">
        <v>52</v>
      </c>
      <c r="B692" s="23" t="s">
        <v>22</v>
      </c>
      <c r="C692" s="56" t="s">
        <v>230</v>
      </c>
      <c r="D692" s="61">
        <v>68325</v>
      </c>
      <c r="E692" s="31">
        <f t="shared" si="12"/>
        <v>97581.764999999999</v>
      </c>
      <c r="F692" s="18" t="s">
        <v>23</v>
      </c>
      <c r="G692" s="47"/>
      <c r="H692"/>
      <c r="I692" s="16"/>
      <c r="J692"/>
      <c r="K692"/>
      <c r="L692"/>
      <c r="M692"/>
      <c r="N692"/>
      <c r="O692"/>
      <c r="P692"/>
      <c r="Q692"/>
      <c r="R692"/>
      <c r="S692"/>
      <c r="T692"/>
      <c r="U692"/>
    </row>
    <row r="693" spans="1:21" s="7" customFormat="1" ht="15" customHeight="1" x14ac:dyDescent="0.25">
      <c r="A693" s="34" t="s">
        <v>19</v>
      </c>
      <c r="B693" s="23" t="s">
        <v>28</v>
      </c>
      <c r="C693" s="56" t="s">
        <v>230</v>
      </c>
      <c r="D693" s="61">
        <v>79493</v>
      </c>
      <c r="E693" s="31">
        <f t="shared" si="12"/>
        <v>113531.90259999999</v>
      </c>
      <c r="F693" s="18" t="s">
        <v>16</v>
      </c>
      <c r="G693" s="47"/>
      <c r="H693"/>
      <c r="I693" s="16"/>
      <c r="J693"/>
      <c r="K693"/>
      <c r="L693"/>
      <c r="M693"/>
      <c r="N693"/>
      <c r="O693"/>
      <c r="P693"/>
      <c r="Q693"/>
      <c r="R693"/>
      <c r="S693"/>
      <c r="T693"/>
      <c r="U693"/>
    </row>
    <row r="694" spans="1:21" s="7" customFormat="1" ht="15" customHeight="1" x14ac:dyDescent="0.25">
      <c r="A694" s="33" t="s">
        <v>52</v>
      </c>
      <c r="B694" s="23" t="s">
        <v>22</v>
      </c>
      <c r="C694" s="56" t="s">
        <v>230</v>
      </c>
      <c r="D694" s="61">
        <v>78328</v>
      </c>
      <c r="E694" s="31">
        <f t="shared" si="12"/>
        <v>111868.0496</v>
      </c>
      <c r="F694" s="18" t="s">
        <v>23</v>
      </c>
      <c r="G694" s="47"/>
      <c r="H694"/>
      <c r="I694" s="16"/>
      <c r="J694"/>
      <c r="K694"/>
      <c r="L694"/>
      <c r="M694"/>
      <c r="N694"/>
      <c r="O694"/>
      <c r="P694"/>
      <c r="Q694"/>
      <c r="R694"/>
      <c r="S694"/>
      <c r="T694"/>
      <c r="U694"/>
    </row>
    <row r="695" spans="1:21" s="7" customFormat="1" ht="15" customHeight="1" x14ac:dyDescent="0.25">
      <c r="A695" s="36" t="s">
        <v>19</v>
      </c>
      <c r="B695" s="23" t="s">
        <v>46</v>
      </c>
      <c r="C695" s="56" t="s">
        <v>230</v>
      </c>
      <c r="D695" s="61">
        <v>28491</v>
      </c>
      <c r="E695" s="31">
        <f t="shared" si="12"/>
        <v>40690.8462</v>
      </c>
      <c r="F695" s="18" t="s">
        <v>45</v>
      </c>
      <c r="G695" s="47"/>
      <c r="H695"/>
      <c r="I695" s="16"/>
      <c r="J695"/>
      <c r="K695"/>
      <c r="L695"/>
      <c r="M695"/>
      <c r="N695"/>
      <c r="O695"/>
      <c r="P695"/>
      <c r="Q695"/>
      <c r="R695"/>
      <c r="S695"/>
      <c r="T695"/>
      <c r="U695"/>
    </row>
    <row r="696" spans="1:21" s="7" customFormat="1" ht="15" customHeight="1" x14ac:dyDescent="0.25">
      <c r="A696" s="34" t="s">
        <v>18</v>
      </c>
      <c r="B696" s="23" t="s">
        <v>28</v>
      </c>
      <c r="C696" s="56" t="s">
        <v>230</v>
      </c>
      <c r="D696" s="61">
        <v>99739</v>
      </c>
      <c r="E696" s="31">
        <f t="shared" si="12"/>
        <v>142447.23979999998</v>
      </c>
      <c r="F696" s="18" t="s">
        <v>16</v>
      </c>
      <c r="G696" s="48"/>
      <c r="H696"/>
      <c r="I696" s="16"/>
      <c r="J696"/>
      <c r="K696"/>
      <c r="L696"/>
      <c r="M696"/>
      <c r="N696"/>
      <c r="O696"/>
      <c r="P696"/>
      <c r="Q696"/>
      <c r="R696"/>
      <c r="S696"/>
      <c r="T696"/>
      <c r="U696"/>
    </row>
    <row r="697" spans="1:21" s="7" customFormat="1" ht="15" customHeight="1" x14ac:dyDescent="0.25">
      <c r="A697" s="33" t="s">
        <v>19</v>
      </c>
      <c r="B697" s="23" t="s">
        <v>22</v>
      </c>
      <c r="C697" s="56" t="s">
        <v>230</v>
      </c>
      <c r="D697" s="61">
        <v>81623</v>
      </c>
      <c r="E697" s="31">
        <f t="shared" si="12"/>
        <v>116573.96859999999</v>
      </c>
      <c r="F697" s="18" t="s">
        <v>23</v>
      </c>
      <c r="G697" s="47"/>
      <c r="H697"/>
      <c r="I697" s="16"/>
      <c r="J697"/>
      <c r="K697"/>
      <c r="L697"/>
      <c r="M697"/>
      <c r="N697"/>
      <c r="O697"/>
      <c r="P697"/>
      <c r="Q697"/>
      <c r="R697"/>
      <c r="S697"/>
      <c r="T697"/>
      <c r="U697"/>
    </row>
    <row r="698" spans="1:21" s="7" customFormat="1" ht="15" customHeight="1" x14ac:dyDescent="0.25">
      <c r="A698" s="36" t="s">
        <v>52</v>
      </c>
      <c r="B698" s="23" t="s">
        <v>22</v>
      </c>
      <c r="C698" s="56" t="s">
        <v>242</v>
      </c>
      <c r="D698" s="61">
        <v>78804</v>
      </c>
      <c r="E698" s="31">
        <f t="shared" si="12"/>
        <v>112547.8728</v>
      </c>
      <c r="F698" s="18" t="s">
        <v>23</v>
      </c>
      <c r="G698" s="47"/>
      <c r="H698"/>
      <c r="I698" s="16"/>
      <c r="J698"/>
      <c r="K698"/>
      <c r="L698"/>
      <c r="M698"/>
      <c r="N698"/>
      <c r="O698"/>
      <c r="P698"/>
      <c r="Q698"/>
      <c r="R698"/>
      <c r="S698"/>
      <c r="T698"/>
      <c r="U698"/>
    </row>
    <row r="699" spans="1:21" s="7" customFormat="1" ht="15" customHeight="1" x14ac:dyDescent="0.25">
      <c r="A699" s="34" t="s">
        <v>77</v>
      </c>
      <c r="B699" s="23" t="s">
        <v>64</v>
      </c>
      <c r="C699" s="56" t="s">
        <v>242</v>
      </c>
      <c r="D699" s="61">
        <v>66296</v>
      </c>
      <c r="E699" s="31">
        <f t="shared" si="12"/>
        <v>94683.947199999995</v>
      </c>
      <c r="F699" s="18" t="s">
        <v>14</v>
      </c>
      <c r="G699" s="47"/>
      <c r="H699"/>
      <c r="I699" s="16"/>
      <c r="J699"/>
      <c r="K699"/>
      <c r="L699"/>
      <c r="M699"/>
      <c r="N699"/>
      <c r="O699"/>
      <c r="P699"/>
      <c r="Q699"/>
      <c r="R699"/>
      <c r="S699"/>
      <c r="T699"/>
      <c r="U699"/>
    </row>
    <row r="700" spans="1:21" s="7" customFormat="1" ht="15" customHeight="1" x14ac:dyDescent="0.25">
      <c r="A700" s="33" t="s">
        <v>131</v>
      </c>
      <c r="B700" s="23" t="s">
        <v>122</v>
      </c>
      <c r="C700" s="56" t="s">
        <v>242</v>
      </c>
      <c r="D700" s="61">
        <v>30247</v>
      </c>
      <c r="E700" s="31">
        <f t="shared" si="12"/>
        <v>43198.765399999997</v>
      </c>
      <c r="F700" s="18" t="s">
        <v>45</v>
      </c>
      <c r="G700" s="47"/>
      <c r="H700"/>
      <c r="I700" s="16"/>
      <c r="J700"/>
      <c r="K700"/>
      <c r="L700"/>
      <c r="M700"/>
      <c r="N700"/>
      <c r="O700"/>
      <c r="P700"/>
      <c r="Q700"/>
      <c r="R700"/>
      <c r="S700"/>
      <c r="T700"/>
      <c r="U700"/>
    </row>
    <row r="701" spans="1:21" s="7" customFormat="1" ht="15" customHeight="1" x14ac:dyDescent="0.25">
      <c r="A701" s="33" t="s">
        <v>131</v>
      </c>
      <c r="B701" s="23" t="s">
        <v>121</v>
      </c>
      <c r="C701" s="56" t="s">
        <v>242</v>
      </c>
      <c r="D701" s="61">
        <v>45770</v>
      </c>
      <c r="E701" s="31">
        <f t="shared" si="12"/>
        <v>65368.713999999993</v>
      </c>
      <c r="F701" s="18" t="s">
        <v>25</v>
      </c>
      <c r="G701" s="47"/>
      <c r="H701"/>
      <c r="I701" s="16"/>
      <c r="J701"/>
      <c r="K701"/>
      <c r="L701"/>
      <c r="M701"/>
      <c r="N701"/>
      <c r="O701"/>
      <c r="P701"/>
      <c r="Q701"/>
      <c r="R701"/>
      <c r="S701"/>
      <c r="T701"/>
      <c r="U701"/>
    </row>
    <row r="702" spans="1:21" s="7" customFormat="1" ht="15" customHeight="1" x14ac:dyDescent="0.25">
      <c r="A702" s="33" t="s">
        <v>131</v>
      </c>
      <c r="B702" s="23" t="s">
        <v>122</v>
      </c>
      <c r="C702" s="56" t="s">
        <v>242</v>
      </c>
      <c r="D702" s="61">
        <v>29950</v>
      </c>
      <c r="E702" s="31">
        <f t="shared" si="12"/>
        <v>42774.59</v>
      </c>
      <c r="F702" s="18" t="s">
        <v>45</v>
      </c>
      <c r="G702" s="47"/>
      <c r="H702"/>
      <c r="I702" s="16"/>
      <c r="J702"/>
      <c r="K702"/>
      <c r="L702"/>
      <c r="M702"/>
      <c r="N702"/>
      <c r="O702"/>
      <c r="P702"/>
      <c r="Q702"/>
      <c r="R702"/>
      <c r="S702"/>
      <c r="T702"/>
      <c r="U702"/>
    </row>
    <row r="703" spans="1:21" s="7" customFormat="1" ht="15" customHeight="1" x14ac:dyDescent="0.25">
      <c r="A703" s="33" t="s">
        <v>131</v>
      </c>
      <c r="B703" s="23" t="s">
        <v>122</v>
      </c>
      <c r="C703" s="56" t="s">
        <v>242</v>
      </c>
      <c r="D703" s="61">
        <v>33569</v>
      </c>
      <c r="E703" s="31">
        <f t="shared" si="12"/>
        <v>47943.245799999997</v>
      </c>
      <c r="F703" s="18" t="s">
        <v>45</v>
      </c>
      <c r="G703" s="47"/>
      <c r="H703"/>
      <c r="I703" s="16"/>
      <c r="J703"/>
      <c r="K703"/>
      <c r="L703"/>
      <c r="M703"/>
      <c r="N703"/>
      <c r="O703"/>
      <c r="P703"/>
      <c r="Q703"/>
      <c r="R703"/>
      <c r="S703"/>
      <c r="T703"/>
      <c r="U703"/>
    </row>
    <row r="704" spans="1:21" s="7" customFormat="1" ht="15" customHeight="1" x14ac:dyDescent="0.25">
      <c r="A704" s="33" t="s">
        <v>131</v>
      </c>
      <c r="B704" s="23" t="s">
        <v>121</v>
      </c>
      <c r="C704" s="56" t="s">
        <v>242</v>
      </c>
      <c r="D704" s="61">
        <v>49408</v>
      </c>
      <c r="E704" s="31">
        <f t="shared" si="12"/>
        <v>70564.505599999989</v>
      </c>
      <c r="F704" s="18" t="s">
        <v>25</v>
      </c>
      <c r="G704" s="47"/>
      <c r="H704"/>
      <c r="I704" s="16"/>
      <c r="J704"/>
      <c r="K704"/>
      <c r="L704"/>
      <c r="M704"/>
      <c r="N704"/>
      <c r="O704"/>
      <c r="P704"/>
      <c r="Q704"/>
      <c r="R704"/>
      <c r="S704"/>
      <c r="T704"/>
      <c r="U704"/>
    </row>
    <row r="705" spans="1:21" s="7" customFormat="1" ht="15" customHeight="1" x14ac:dyDescent="0.25">
      <c r="A705" s="33" t="s">
        <v>131</v>
      </c>
      <c r="B705" s="23" t="s">
        <v>123</v>
      </c>
      <c r="C705" s="56" t="s">
        <v>242</v>
      </c>
      <c r="D705" s="61">
        <v>26922</v>
      </c>
      <c r="E705" s="31">
        <f t="shared" si="12"/>
        <v>38450.000399999997</v>
      </c>
      <c r="F705" s="18" t="s">
        <v>45</v>
      </c>
      <c r="G705" s="47"/>
      <c r="H705"/>
      <c r="I705" s="16"/>
      <c r="J705"/>
      <c r="K705"/>
      <c r="L705"/>
      <c r="M705"/>
      <c r="N705"/>
      <c r="O705"/>
      <c r="P705"/>
      <c r="Q705"/>
      <c r="R705"/>
      <c r="S705"/>
      <c r="T705"/>
      <c r="U705"/>
    </row>
    <row r="706" spans="1:21" s="7" customFormat="1" ht="15" customHeight="1" x14ac:dyDescent="0.25">
      <c r="A706" s="33" t="s">
        <v>131</v>
      </c>
      <c r="B706" s="23" t="s">
        <v>123</v>
      </c>
      <c r="C706" s="56" t="s">
        <v>242</v>
      </c>
      <c r="D706" s="61">
        <v>29902</v>
      </c>
      <c r="E706" s="31">
        <f t="shared" si="12"/>
        <v>42706.036399999997</v>
      </c>
      <c r="F706" s="18" t="s">
        <v>45</v>
      </c>
      <c r="G706" s="47"/>
      <c r="H706"/>
      <c r="I706" s="16"/>
      <c r="J706"/>
      <c r="K706"/>
      <c r="L706"/>
      <c r="M706"/>
      <c r="N706"/>
      <c r="O706"/>
      <c r="P706"/>
      <c r="Q706"/>
      <c r="R706"/>
      <c r="S706"/>
      <c r="T706"/>
      <c r="U706"/>
    </row>
    <row r="707" spans="1:21" s="7" customFormat="1" ht="15" customHeight="1" x14ac:dyDescent="0.25">
      <c r="A707" s="36" t="s">
        <v>52</v>
      </c>
      <c r="B707" s="23" t="s">
        <v>22</v>
      </c>
      <c r="C707" s="56" t="s">
        <v>230</v>
      </c>
      <c r="D707" s="61">
        <v>71668</v>
      </c>
      <c r="E707" s="31">
        <f t="shared" si="12"/>
        <v>102356.23759999999</v>
      </c>
      <c r="F707" s="18" t="s">
        <v>23</v>
      </c>
      <c r="G707" s="47"/>
      <c r="H707"/>
      <c r="I707" s="16"/>
      <c r="J707"/>
      <c r="K707"/>
      <c r="L707"/>
      <c r="M707"/>
      <c r="N707"/>
      <c r="O707"/>
      <c r="P707"/>
      <c r="Q707"/>
      <c r="R707"/>
      <c r="S707"/>
      <c r="T707"/>
      <c r="U707"/>
    </row>
    <row r="708" spans="1:21" s="7" customFormat="1" ht="15" customHeight="1" x14ac:dyDescent="0.25">
      <c r="A708" s="36" t="s">
        <v>52</v>
      </c>
      <c r="B708" s="23" t="s">
        <v>22</v>
      </c>
      <c r="C708" s="56" t="s">
        <v>241</v>
      </c>
      <c r="D708" s="61">
        <v>75984</v>
      </c>
      <c r="E708" s="31">
        <f t="shared" si="12"/>
        <v>108520.34879999999</v>
      </c>
      <c r="F708" s="18" t="s">
        <v>23</v>
      </c>
      <c r="G708" s="47"/>
      <c r="H708"/>
      <c r="I708" s="16"/>
      <c r="J708"/>
      <c r="K708"/>
      <c r="L708"/>
      <c r="M708"/>
      <c r="N708"/>
      <c r="O708"/>
      <c r="P708"/>
      <c r="Q708"/>
      <c r="R708"/>
      <c r="S708"/>
      <c r="T708"/>
      <c r="U708"/>
    </row>
    <row r="709" spans="1:21" s="7" customFormat="1" ht="15" customHeight="1" x14ac:dyDescent="0.25">
      <c r="A709" s="34" t="s">
        <v>77</v>
      </c>
      <c r="B709" s="23" t="s">
        <v>64</v>
      </c>
      <c r="C709" s="56" t="s">
        <v>241</v>
      </c>
      <c r="D709" s="61">
        <v>61106</v>
      </c>
      <c r="E709" s="31">
        <f t="shared" si="12"/>
        <v>87271.589199999988</v>
      </c>
      <c r="F709" s="18" t="s">
        <v>14</v>
      </c>
      <c r="G709" s="65" t="s">
        <v>248</v>
      </c>
      <c r="H709"/>
      <c r="I709" s="16">
        <v>1</v>
      </c>
      <c r="J709"/>
      <c r="K709"/>
      <c r="L709"/>
      <c r="M709"/>
      <c r="N709"/>
      <c r="O709"/>
      <c r="P709"/>
      <c r="Q709"/>
      <c r="R709"/>
      <c r="S709"/>
      <c r="T709"/>
      <c r="U709"/>
    </row>
    <row r="710" spans="1:21" s="7" customFormat="1" ht="15" customHeight="1" x14ac:dyDescent="0.25">
      <c r="A710" s="33" t="s">
        <v>131</v>
      </c>
      <c r="B710" s="23" t="s">
        <v>121</v>
      </c>
      <c r="C710" s="56" t="s">
        <v>241</v>
      </c>
      <c r="D710" s="61">
        <v>49080</v>
      </c>
      <c r="E710" s="31">
        <f t="shared" si="12"/>
        <v>70096.055999999997</v>
      </c>
      <c r="F710" s="18" t="s">
        <v>25</v>
      </c>
      <c r="G710" s="47"/>
      <c r="H710"/>
      <c r="I710" s="16"/>
      <c r="J710"/>
      <c r="K710"/>
      <c r="L710"/>
      <c r="M710"/>
      <c r="N710"/>
      <c r="O710"/>
      <c r="P710"/>
      <c r="Q710"/>
      <c r="R710"/>
      <c r="S710"/>
      <c r="T710"/>
      <c r="U710"/>
    </row>
    <row r="711" spans="1:21" s="7" customFormat="1" ht="15" customHeight="1" x14ac:dyDescent="0.25">
      <c r="A711" s="33" t="s">
        <v>131</v>
      </c>
      <c r="B711" s="23" t="s">
        <v>122</v>
      </c>
      <c r="C711" s="56" t="s">
        <v>243</v>
      </c>
      <c r="D711" s="61">
        <v>46583</v>
      </c>
      <c r="E711" s="31">
        <f t="shared" si="12"/>
        <v>66529.840599999996</v>
      </c>
      <c r="F711" s="18" t="s">
        <v>45</v>
      </c>
      <c r="G711" s="52" t="s">
        <v>248</v>
      </c>
      <c r="H711"/>
      <c r="I711" s="16">
        <v>1</v>
      </c>
      <c r="J711"/>
      <c r="K711"/>
      <c r="L711"/>
      <c r="M711"/>
      <c r="N711"/>
      <c r="O711"/>
      <c r="P711"/>
      <c r="Q711"/>
      <c r="R711"/>
      <c r="S711"/>
      <c r="T711"/>
      <c r="U711"/>
    </row>
    <row r="712" spans="1:21" s="7" customFormat="1" ht="15" customHeight="1" x14ac:dyDescent="0.25">
      <c r="A712" s="36" t="s">
        <v>77</v>
      </c>
      <c r="B712" s="23" t="s">
        <v>64</v>
      </c>
      <c r="C712" s="56" t="s">
        <v>241</v>
      </c>
      <c r="D712" s="61">
        <v>62240</v>
      </c>
      <c r="E712" s="31">
        <f t="shared" si="12"/>
        <v>88891.167999999991</v>
      </c>
      <c r="F712" s="18" t="s">
        <v>14</v>
      </c>
      <c r="G712" s="47"/>
      <c r="H712"/>
      <c r="I712" s="16"/>
      <c r="J712"/>
      <c r="K712"/>
      <c r="L712"/>
      <c r="M712"/>
      <c r="N712"/>
      <c r="O712"/>
      <c r="P712"/>
      <c r="Q712"/>
      <c r="R712"/>
      <c r="S712"/>
      <c r="T712"/>
      <c r="U712"/>
    </row>
    <row r="713" spans="1:21" s="7" customFormat="1" ht="15" customHeight="1" x14ac:dyDescent="0.25">
      <c r="A713" s="34" t="s">
        <v>131</v>
      </c>
      <c r="B713" s="23" t="s">
        <v>121</v>
      </c>
      <c r="C713" s="56" t="s">
        <v>243</v>
      </c>
      <c r="D713" s="61">
        <v>42776</v>
      </c>
      <c r="E713" s="31">
        <f t="shared" si="12"/>
        <v>61092.683199999999</v>
      </c>
      <c r="F713" s="18" t="s">
        <v>25</v>
      </c>
      <c r="G713" s="47"/>
      <c r="H713"/>
      <c r="I713" s="16"/>
      <c r="J713"/>
      <c r="K713"/>
      <c r="L713"/>
      <c r="M713"/>
      <c r="N713"/>
      <c r="O713"/>
      <c r="P713"/>
      <c r="Q713"/>
      <c r="R713"/>
      <c r="S713"/>
      <c r="T713"/>
      <c r="U713"/>
    </row>
    <row r="714" spans="1:21" s="7" customFormat="1" ht="15" customHeight="1" x14ac:dyDescent="0.25">
      <c r="A714" s="34" t="s">
        <v>131</v>
      </c>
      <c r="B714" s="23" t="s">
        <v>123</v>
      </c>
      <c r="C714" s="56" t="s">
        <v>243</v>
      </c>
      <c r="D714" s="61">
        <v>36418</v>
      </c>
      <c r="E714" s="31">
        <f t="shared" si="12"/>
        <v>52012.187599999997</v>
      </c>
      <c r="F714" s="18" t="s">
        <v>45</v>
      </c>
      <c r="G714" s="47"/>
      <c r="H714"/>
      <c r="I714" s="16"/>
      <c r="J714"/>
      <c r="K714"/>
      <c r="L714"/>
      <c r="M714"/>
      <c r="N714"/>
      <c r="O714"/>
      <c r="P714"/>
      <c r="Q714"/>
      <c r="R714"/>
      <c r="S714"/>
      <c r="T714"/>
      <c r="U714"/>
    </row>
    <row r="715" spans="1:21" s="7" customFormat="1" ht="15" customHeight="1" x14ac:dyDescent="0.25">
      <c r="A715" s="33" t="s">
        <v>77</v>
      </c>
      <c r="B715" s="23" t="s">
        <v>64</v>
      </c>
      <c r="C715" s="56" t="s">
        <v>241</v>
      </c>
      <c r="D715" s="61">
        <v>62190</v>
      </c>
      <c r="E715" s="31">
        <f t="shared" si="12"/>
        <v>88819.758000000002</v>
      </c>
      <c r="F715" s="18" t="s">
        <v>14</v>
      </c>
      <c r="G715" s="47"/>
      <c r="H715"/>
      <c r="I715" s="16"/>
      <c r="J715"/>
      <c r="K715"/>
      <c r="L715"/>
      <c r="M715"/>
      <c r="N715"/>
      <c r="O715"/>
      <c r="P715"/>
      <c r="Q715"/>
      <c r="R715"/>
      <c r="S715"/>
      <c r="T715"/>
      <c r="U715"/>
    </row>
    <row r="716" spans="1:21" s="7" customFormat="1" ht="15" customHeight="1" x14ac:dyDescent="0.25">
      <c r="A716" s="36" t="s">
        <v>131</v>
      </c>
      <c r="B716" s="23" t="s">
        <v>121</v>
      </c>
      <c r="C716" s="56" t="s">
        <v>230</v>
      </c>
      <c r="D716" s="61">
        <v>52231</v>
      </c>
      <c r="E716" s="31">
        <f t="shared" ref="E716:E779" si="13">SUM(D716*1.4282)</f>
        <v>74596.314199999993</v>
      </c>
      <c r="F716" s="18" t="s">
        <v>25</v>
      </c>
      <c r="G716" s="47"/>
      <c r="H716"/>
      <c r="I716" s="16"/>
      <c r="J716"/>
      <c r="K716"/>
      <c r="L716"/>
      <c r="M716"/>
      <c r="N716"/>
      <c r="O716"/>
      <c r="P716"/>
      <c r="Q716"/>
      <c r="R716"/>
      <c r="S716"/>
      <c r="T716"/>
      <c r="U716"/>
    </row>
    <row r="717" spans="1:21" s="7" customFormat="1" ht="15" customHeight="1" x14ac:dyDescent="0.25">
      <c r="A717" s="36" t="s">
        <v>131</v>
      </c>
      <c r="B717" s="23" t="s">
        <v>123</v>
      </c>
      <c r="C717" s="56" t="s">
        <v>243</v>
      </c>
      <c r="D717" s="61">
        <v>30500</v>
      </c>
      <c r="E717" s="31">
        <f t="shared" si="13"/>
        <v>43560.1</v>
      </c>
      <c r="F717" s="18" t="s">
        <v>45</v>
      </c>
      <c r="G717" s="47"/>
      <c r="H717"/>
      <c r="I717" s="16"/>
      <c r="J717"/>
      <c r="K717"/>
      <c r="L717"/>
      <c r="M717"/>
      <c r="N717"/>
      <c r="O717"/>
      <c r="P717"/>
      <c r="Q717"/>
      <c r="R717"/>
      <c r="S717"/>
      <c r="T717"/>
      <c r="U717"/>
    </row>
    <row r="718" spans="1:21" ht="15" customHeight="1" x14ac:dyDescent="0.25">
      <c r="A718" s="34" t="s">
        <v>52</v>
      </c>
      <c r="B718" s="23" t="s">
        <v>22</v>
      </c>
      <c r="C718" s="56" t="s">
        <v>238</v>
      </c>
      <c r="D718" s="61">
        <v>81046</v>
      </c>
      <c r="E718" s="31">
        <f t="shared" si="13"/>
        <v>115749.89719999999</v>
      </c>
      <c r="F718" s="18" t="s">
        <v>23</v>
      </c>
      <c r="G718" s="47"/>
    </row>
    <row r="719" spans="1:21" ht="15" customHeight="1" x14ac:dyDescent="0.25">
      <c r="A719" s="33" t="s">
        <v>77</v>
      </c>
      <c r="B719" s="23" t="s">
        <v>64</v>
      </c>
      <c r="C719" s="56" t="s">
        <v>238</v>
      </c>
      <c r="D719" s="61">
        <v>53531</v>
      </c>
      <c r="E719" s="31">
        <f t="shared" si="13"/>
        <v>76452.974199999997</v>
      </c>
      <c r="F719" s="18" t="s">
        <v>14</v>
      </c>
      <c r="G719" s="47" t="s">
        <v>248</v>
      </c>
      <c r="I719" s="16">
        <v>1</v>
      </c>
    </row>
    <row r="720" spans="1:21" s="7" customFormat="1" ht="15" customHeight="1" x14ac:dyDescent="0.25">
      <c r="A720" s="36" t="s">
        <v>131</v>
      </c>
      <c r="B720" s="23" t="s">
        <v>121</v>
      </c>
      <c r="C720" s="56" t="s">
        <v>238</v>
      </c>
      <c r="D720" s="61">
        <v>47056</v>
      </c>
      <c r="E720" s="31">
        <f t="shared" si="13"/>
        <v>67205.379199999996</v>
      </c>
      <c r="F720" s="18" t="s">
        <v>25</v>
      </c>
      <c r="G720" s="47"/>
      <c r="H720"/>
      <c r="I720" s="16"/>
      <c r="J720"/>
      <c r="K720"/>
      <c r="L720"/>
      <c r="M720"/>
      <c r="N720"/>
      <c r="O720"/>
      <c r="P720"/>
      <c r="Q720"/>
      <c r="R720"/>
      <c r="S720"/>
      <c r="T720"/>
      <c r="U720"/>
    </row>
    <row r="721" spans="1:21" s="7" customFormat="1" ht="15" customHeight="1" x14ac:dyDescent="0.25">
      <c r="A721" s="36" t="s">
        <v>131</v>
      </c>
      <c r="B721" s="23" t="s">
        <v>123</v>
      </c>
      <c r="C721" s="56" t="s">
        <v>238</v>
      </c>
      <c r="D721" s="61">
        <v>38176</v>
      </c>
      <c r="E721" s="31">
        <f t="shared" si="13"/>
        <v>54522.963199999998</v>
      </c>
      <c r="F721" s="18" t="s">
        <v>45</v>
      </c>
      <c r="G721" s="47"/>
      <c r="H721"/>
      <c r="I721" s="16"/>
      <c r="J721"/>
      <c r="K721"/>
      <c r="L721"/>
      <c r="M721"/>
      <c r="N721"/>
      <c r="O721"/>
      <c r="P721"/>
      <c r="Q721"/>
      <c r="R721"/>
      <c r="S721"/>
      <c r="T721"/>
      <c r="U721"/>
    </row>
    <row r="722" spans="1:21" s="7" customFormat="1" ht="15" customHeight="1" x14ac:dyDescent="0.25">
      <c r="A722" s="34" t="s">
        <v>77</v>
      </c>
      <c r="B722" s="23" t="s">
        <v>64</v>
      </c>
      <c r="C722" s="56" t="s">
        <v>238</v>
      </c>
      <c r="D722" s="61">
        <v>57955</v>
      </c>
      <c r="E722" s="31">
        <f t="shared" si="13"/>
        <v>82771.330999999991</v>
      </c>
      <c r="F722" s="18" t="s">
        <v>14</v>
      </c>
      <c r="G722" s="47"/>
      <c r="H722"/>
      <c r="I722" s="16"/>
      <c r="J722"/>
      <c r="K722"/>
      <c r="L722"/>
      <c r="M722"/>
      <c r="N722"/>
      <c r="O722"/>
      <c r="P722"/>
      <c r="Q722"/>
      <c r="R722"/>
      <c r="S722"/>
      <c r="T722"/>
      <c r="U722"/>
    </row>
    <row r="723" spans="1:21" s="7" customFormat="1" ht="15" customHeight="1" x14ac:dyDescent="0.25">
      <c r="A723" s="33" t="s">
        <v>131</v>
      </c>
      <c r="B723" s="23" t="s">
        <v>122</v>
      </c>
      <c r="C723" s="56" t="s">
        <v>238</v>
      </c>
      <c r="D723" s="61">
        <v>34415</v>
      </c>
      <c r="E723" s="31">
        <f t="shared" si="13"/>
        <v>49151.502999999997</v>
      </c>
      <c r="F723" s="18" t="s">
        <v>45</v>
      </c>
      <c r="G723" s="47"/>
      <c r="H723"/>
      <c r="I723" s="16"/>
      <c r="J723"/>
      <c r="K723"/>
      <c r="L723"/>
      <c r="M723"/>
      <c r="N723"/>
      <c r="O723"/>
      <c r="P723"/>
      <c r="Q723"/>
      <c r="R723"/>
      <c r="S723"/>
      <c r="T723"/>
      <c r="U723"/>
    </row>
    <row r="724" spans="1:21" ht="15" customHeight="1" x14ac:dyDescent="0.25">
      <c r="A724" s="33" t="s">
        <v>131</v>
      </c>
      <c r="B724" s="23" t="s">
        <v>122</v>
      </c>
      <c r="C724" s="56" t="s">
        <v>238</v>
      </c>
      <c r="D724" s="61">
        <v>35547</v>
      </c>
      <c r="E724" s="31">
        <f t="shared" si="13"/>
        <v>50768.225399999996</v>
      </c>
      <c r="F724" s="18" t="s">
        <v>45</v>
      </c>
      <c r="G724" s="47"/>
    </row>
    <row r="725" spans="1:21" ht="15" customHeight="1" x14ac:dyDescent="0.25">
      <c r="A725" s="33" t="s">
        <v>131</v>
      </c>
      <c r="B725" s="23" t="s">
        <v>121</v>
      </c>
      <c r="C725" s="56" t="s">
        <v>238</v>
      </c>
      <c r="D725" s="61">
        <v>44776</v>
      </c>
      <c r="E725" s="31">
        <f t="shared" si="13"/>
        <v>63949.083199999994</v>
      </c>
      <c r="F725" s="18" t="s">
        <v>25</v>
      </c>
      <c r="G725" s="47"/>
    </row>
    <row r="726" spans="1:21" ht="15" customHeight="1" x14ac:dyDescent="0.25">
      <c r="A726" s="36" t="s">
        <v>77</v>
      </c>
      <c r="B726" s="23" t="s">
        <v>64</v>
      </c>
      <c r="C726" s="56" t="s">
        <v>238</v>
      </c>
      <c r="D726" s="61">
        <v>59993</v>
      </c>
      <c r="E726" s="31">
        <f t="shared" si="13"/>
        <v>85682.002599999993</v>
      </c>
      <c r="F726" s="18" t="s">
        <v>14</v>
      </c>
      <c r="G726" s="47" t="s">
        <v>204</v>
      </c>
    </row>
    <row r="727" spans="1:21" ht="15" customHeight="1" x14ac:dyDescent="0.25">
      <c r="A727" s="34" t="s">
        <v>131</v>
      </c>
      <c r="B727" s="23" t="s">
        <v>123</v>
      </c>
      <c r="C727" s="56" t="s">
        <v>238</v>
      </c>
      <c r="D727" s="61">
        <v>34411</v>
      </c>
      <c r="E727" s="31">
        <f t="shared" si="13"/>
        <v>49145.790199999996</v>
      </c>
      <c r="F727" s="18" t="s">
        <v>45</v>
      </c>
      <c r="G727" s="47"/>
    </row>
    <row r="728" spans="1:21" ht="15" customHeight="1" x14ac:dyDescent="0.25">
      <c r="A728" s="34" t="s">
        <v>131</v>
      </c>
      <c r="B728" s="23" t="s">
        <v>123</v>
      </c>
      <c r="C728" s="56" t="s">
        <v>238</v>
      </c>
      <c r="D728" s="61">
        <v>36072</v>
      </c>
      <c r="E728" s="31">
        <f t="shared" si="13"/>
        <v>51518.030399999996</v>
      </c>
      <c r="F728" s="18" t="s">
        <v>45</v>
      </c>
      <c r="G728" s="47"/>
    </row>
    <row r="729" spans="1:21" ht="15" customHeight="1" x14ac:dyDescent="0.25">
      <c r="A729" s="33" t="s">
        <v>52</v>
      </c>
      <c r="B729" s="23" t="s">
        <v>22</v>
      </c>
      <c r="C729" s="56" t="s">
        <v>231</v>
      </c>
      <c r="D729" s="61">
        <v>73827</v>
      </c>
      <c r="E729" s="31">
        <f t="shared" si="13"/>
        <v>105439.72139999999</v>
      </c>
      <c r="F729" s="18" t="s">
        <v>23</v>
      </c>
      <c r="G729" s="47"/>
    </row>
    <row r="730" spans="1:21" ht="15" customHeight="1" x14ac:dyDescent="0.25">
      <c r="A730" s="36" t="s">
        <v>77</v>
      </c>
      <c r="B730" s="23" t="s">
        <v>64</v>
      </c>
      <c r="C730" s="56" t="s">
        <v>231</v>
      </c>
      <c r="D730" s="61">
        <v>63936</v>
      </c>
      <c r="E730" s="31">
        <f t="shared" si="13"/>
        <v>91313.395199999999</v>
      </c>
      <c r="F730" s="18" t="s">
        <v>14</v>
      </c>
      <c r="G730" s="47" t="s">
        <v>248</v>
      </c>
      <c r="I730" s="16">
        <v>1</v>
      </c>
    </row>
    <row r="731" spans="1:21" ht="15" customHeight="1" x14ac:dyDescent="0.25">
      <c r="A731" s="34" t="s">
        <v>131</v>
      </c>
      <c r="B731" s="23" t="s">
        <v>136</v>
      </c>
      <c r="C731" s="56" t="s">
        <v>231</v>
      </c>
      <c r="D731" s="61">
        <v>23911</v>
      </c>
      <c r="E731" s="31">
        <f t="shared" si="13"/>
        <v>34149.690199999997</v>
      </c>
      <c r="F731" s="18" t="s">
        <v>42</v>
      </c>
      <c r="G731" s="47"/>
    </row>
    <row r="732" spans="1:21" ht="15" customHeight="1" x14ac:dyDescent="0.25">
      <c r="A732" s="34" t="s">
        <v>131</v>
      </c>
      <c r="B732" s="23" t="s">
        <v>121</v>
      </c>
      <c r="C732" s="56" t="s">
        <v>231</v>
      </c>
      <c r="D732" s="61">
        <v>42776</v>
      </c>
      <c r="E732" s="31">
        <f t="shared" si="13"/>
        <v>61092.683199999999</v>
      </c>
      <c r="F732" s="18" t="s">
        <v>25</v>
      </c>
      <c r="G732" s="47"/>
    </row>
    <row r="733" spans="1:21" ht="15" customHeight="1" x14ac:dyDescent="0.25">
      <c r="A733" s="33" t="s">
        <v>77</v>
      </c>
      <c r="B733" s="23" t="s">
        <v>64</v>
      </c>
      <c r="C733" s="56" t="s">
        <v>231</v>
      </c>
      <c r="D733" s="61">
        <v>62190</v>
      </c>
      <c r="E733" s="31">
        <f t="shared" si="13"/>
        <v>88819.758000000002</v>
      </c>
      <c r="F733" s="18" t="s">
        <v>14</v>
      </c>
      <c r="G733" s="47"/>
    </row>
    <row r="734" spans="1:21" ht="15" customHeight="1" x14ac:dyDescent="0.25">
      <c r="A734" s="36" t="s">
        <v>131</v>
      </c>
      <c r="B734" s="23" t="s">
        <v>122</v>
      </c>
      <c r="C734" s="56" t="s">
        <v>231</v>
      </c>
      <c r="D734" s="61">
        <v>33212</v>
      </c>
      <c r="E734" s="31">
        <f t="shared" si="13"/>
        <v>47433.378399999994</v>
      </c>
      <c r="F734" s="18" t="s">
        <v>45</v>
      </c>
      <c r="G734" s="47"/>
    </row>
    <row r="735" spans="1:21" ht="15" customHeight="1" x14ac:dyDescent="0.25">
      <c r="A735" s="36" t="s">
        <v>131</v>
      </c>
      <c r="B735" s="23" t="s">
        <v>121</v>
      </c>
      <c r="C735" s="56" t="s">
        <v>231</v>
      </c>
      <c r="D735" s="61">
        <v>44344</v>
      </c>
      <c r="E735" s="31">
        <f t="shared" si="13"/>
        <v>63332.100799999993</v>
      </c>
      <c r="F735" s="18" t="s">
        <v>25</v>
      </c>
      <c r="G735" s="65" t="s">
        <v>248</v>
      </c>
      <c r="I735" s="16">
        <v>1</v>
      </c>
    </row>
    <row r="736" spans="1:21" ht="15" customHeight="1" x14ac:dyDescent="0.25">
      <c r="A736" s="36" t="s">
        <v>131</v>
      </c>
      <c r="B736" s="23" t="s">
        <v>123</v>
      </c>
      <c r="C736" s="56" t="s">
        <v>231</v>
      </c>
      <c r="D736" s="61">
        <v>37227</v>
      </c>
      <c r="E736" s="31">
        <f t="shared" si="13"/>
        <v>53167.6014</v>
      </c>
      <c r="F736" s="18" t="s">
        <v>45</v>
      </c>
      <c r="G736" s="47" t="s">
        <v>204</v>
      </c>
    </row>
    <row r="737" spans="1:9" ht="15" customHeight="1" x14ac:dyDescent="0.25">
      <c r="A737" s="34" t="s">
        <v>77</v>
      </c>
      <c r="B737" s="23" t="s">
        <v>64</v>
      </c>
      <c r="C737" s="56" t="s">
        <v>231</v>
      </c>
      <c r="D737" s="61">
        <v>62190</v>
      </c>
      <c r="E737" s="31">
        <f t="shared" si="13"/>
        <v>88819.758000000002</v>
      </c>
      <c r="F737" s="18" t="s">
        <v>14</v>
      </c>
      <c r="G737" s="47"/>
    </row>
    <row r="738" spans="1:9" ht="15" customHeight="1" x14ac:dyDescent="0.25">
      <c r="A738" s="33" t="s">
        <v>131</v>
      </c>
      <c r="B738" s="23" t="s">
        <v>123</v>
      </c>
      <c r="C738" s="56" t="s">
        <v>231</v>
      </c>
      <c r="D738" s="61">
        <v>26922</v>
      </c>
      <c r="E738" s="31">
        <f t="shared" si="13"/>
        <v>38450.000399999997</v>
      </c>
      <c r="F738" s="18" t="s">
        <v>45</v>
      </c>
      <c r="G738" s="47"/>
    </row>
    <row r="739" spans="1:9" ht="15" customHeight="1" x14ac:dyDescent="0.25">
      <c r="A739" s="33" t="s">
        <v>131</v>
      </c>
      <c r="B739" s="23" t="s">
        <v>123</v>
      </c>
      <c r="C739" s="56" t="s">
        <v>231</v>
      </c>
      <c r="D739" s="61">
        <v>28480</v>
      </c>
      <c r="E739" s="31">
        <f t="shared" si="13"/>
        <v>40675.135999999999</v>
      </c>
      <c r="F739" s="18" t="s">
        <v>45</v>
      </c>
      <c r="G739" s="47"/>
    </row>
    <row r="740" spans="1:9" ht="15" customHeight="1" x14ac:dyDescent="0.25">
      <c r="A740" s="36" t="s">
        <v>52</v>
      </c>
      <c r="B740" s="23" t="s">
        <v>22</v>
      </c>
      <c r="C740" s="56" t="s">
        <v>230</v>
      </c>
      <c r="D740" s="61">
        <v>70192</v>
      </c>
      <c r="E740" s="31">
        <f t="shared" si="13"/>
        <v>100248.2144</v>
      </c>
      <c r="F740" s="18" t="s">
        <v>23</v>
      </c>
      <c r="G740" s="47"/>
    </row>
    <row r="741" spans="1:9" ht="15" customHeight="1" x14ac:dyDescent="0.25">
      <c r="A741" s="34" t="s">
        <v>77</v>
      </c>
      <c r="B741" s="23" t="s">
        <v>121</v>
      </c>
      <c r="C741" s="56" t="s">
        <v>240</v>
      </c>
      <c r="D741" s="61">
        <v>47215</v>
      </c>
      <c r="E741" s="31">
        <f t="shared" si="13"/>
        <v>67432.462999999989</v>
      </c>
      <c r="F741" s="18" t="s">
        <v>25</v>
      </c>
      <c r="G741" s="65" t="s">
        <v>248</v>
      </c>
      <c r="I741" s="16">
        <v>1</v>
      </c>
    </row>
    <row r="742" spans="1:9" ht="15" customHeight="1" x14ac:dyDescent="0.25">
      <c r="A742" s="34" t="s">
        <v>77</v>
      </c>
      <c r="B742" s="23" t="s">
        <v>64</v>
      </c>
      <c r="C742" s="56" t="s">
        <v>240</v>
      </c>
      <c r="D742" s="61">
        <v>58110</v>
      </c>
      <c r="E742" s="31">
        <f t="shared" si="13"/>
        <v>82992.70199999999</v>
      </c>
      <c r="F742" s="18" t="s">
        <v>14</v>
      </c>
      <c r="G742" s="47"/>
    </row>
    <row r="743" spans="1:9" ht="15" customHeight="1" x14ac:dyDescent="0.25">
      <c r="A743" s="33" t="s">
        <v>131</v>
      </c>
      <c r="B743" s="23" t="s">
        <v>121</v>
      </c>
      <c r="C743" s="56" t="s">
        <v>240</v>
      </c>
      <c r="D743" s="61">
        <v>43461</v>
      </c>
      <c r="E743" s="31">
        <f t="shared" si="13"/>
        <v>62071.000199999995</v>
      </c>
      <c r="F743" s="18" t="s">
        <v>25</v>
      </c>
      <c r="G743" s="47"/>
    </row>
    <row r="744" spans="1:9" ht="15" customHeight="1" x14ac:dyDescent="0.25">
      <c r="A744" s="33" t="s">
        <v>131</v>
      </c>
      <c r="B744" s="23" t="s">
        <v>122</v>
      </c>
      <c r="C744" s="56" t="s">
        <v>240</v>
      </c>
      <c r="D744" s="61">
        <v>35466</v>
      </c>
      <c r="E744" s="31">
        <f t="shared" si="13"/>
        <v>50652.5412</v>
      </c>
      <c r="F744" s="18" t="s">
        <v>45</v>
      </c>
      <c r="G744" s="47"/>
    </row>
    <row r="745" spans="1:9" ht="15" customHeight="1" x14ac:dyDescent="0.25">
      <c r="A745" s="33" t="s">
        <v>131</v>
      </c>
      <c r="B745" s="23" t="s">
        <v>122</v>
      </c>
      <c r="C745" s="56" t="s">
        <v>230</v>
      </c>
      <c r="D745" s="61">
        <v>31850</v>
      </c>
      <c r="E745" s="31">
        <f t="shared" si="13"/>
        <v>45488.17</v>
      </c>
      <c r="F745" s="18" t="s">
        <v>45</v>
      </c>
      <c r="G745" s="47"/>
    </row>
    <row r="746" spans="1:9" ht="15" customHeight="1" x14ac:dyDescent="0.25">
      <c r="A746" s="36" t="s">
        <v>77</v>
      </c>
      <c r="B746" s="23" t="s">
        <v>64</v>
      </c>
      <c r="C746" s="56" t="s">
        <v>240</v>
      </c>
      <c r="D746" s="61">
        <v>68064</v>
      </c>
      <c r="E746" s="31">
        <f t="shared" si="13"/>
        <v>97209.004799999995</v>
      </c>
      <c r="F746" s="18" t="s">
        <v>14</v>
      </c>
      <c r="G746" s="65" t="s">
        <v>248</v>
      </c>
      <c r="I746" s="16">
        <v>1</v>
      </c>
    </row>
    <row r="747" spans="1:9" ht="15" customHeight="1" x14ac:dyDescent="0.25">
      <c r="A747" s="34" t="s">
        <v>131</v>
      </c>
      <c r="B747" s="23" t="s">
        <v>123</v>
      </c>
      <c r="C747" s="56" t="s">
        <v>230</v>
      </c>
      <c r="D747" s="61">
        <v>28806</v>
      </c>
      <c r="E747" s="31">
        <f t="shared" si="13"/>
        <v>41140.729199999994</v>
      </c>
      <c r="F747" s="18" t="s">
        <v>45</v>
      </c>
      <c r="G747" s="47" t="s">
        <v>204</v>
      </c>
    </row>
    <row r="748" spans="1:9" ht="15" customHeight="1" x14ac:dyDescent="0.25">
      <c r="A748" s="34" t="s">
        <v>131</v>
      </c>
      <c r="B748" s="23" t="s">
        <v>123</v>
      </c>
      <c r="C748" s="56" t="s">
        <v>230</v>
      </c>
      <c r="D748" s="61">
        <v>35031</v>
      </c>
      <c r="E748" s="31">
        <f t="shared" si="13"/>
        <v>50031.2742</v>
      </c>
      <c r="F748" s="18" t="s">
        <v>45</v>
      </c>
      <c r="G748" s="47"/>
    </row>
    <row r="749" spans="1:9" ht="15" customHeight="1" x14ac:dyDescent="0.25">
      <c r="A749" s="33" t="s">
        <v>19</v>
      </c>
      <c r="B749" s="23" t="s">
        <v>24</v>
      </c>
      <c r="C749" s="56" t="s">
        <v>230</v>
      </c>
      <c r="D749" s="61">
        <v>54467</v>
      </c>
      <c r="E749" s="31">
        <f t="shared" si="13"/>
        <v>77789.76939999999</v>
      </c>
      <c r="F749" s="18" t="s">
        <v>25</v>
      </c>
      <c r="G749" s="52" t="s">
        <v>248</v>
      </c>
      <c r="I749" s="16">
        <v>1</v>
      </c>
    </row>
    <row r="750" spans="1:9" ht="15" customHeight="1" x14ac:dyDescent="0.25">
      <c r="A750" s="33" t="s">
        <v>19</v>
      </c>
      <c r="B750" s="23" t="s">
        <v>22</v>
      </c>
      <c r="C750" s="56" t="s">
        <v>230</v>
      </c>
      <c r="D750" s="61">
        <v>77336</v>
      </c>
      <c r="E750" s="31">
        <f t="shared" si="13"/>
        <v>110451.27519999999</v>
      </c>
      <c r="F750" s="18" t="s">
        <v>23</v>
      </c>
      <c r="G750" s="47"/>
    </row>
    <row r="751" spans="1:9" ht="15" customHeight="1" x14ac:dyDescent="0.25">
      <c r="A751" s="33" t="s">
        <v>19</v>
      </c>
      <c r="B751" s="23" t="s">
        <v>22</v>
      </c>
      <c r="C751" s="56" t="s">
        <v>230</v>
      </c>
      <c r="D751" s="61">
        <v>70312</v>
      </c>
      <c r="E751" s="31">
        <f t="shared" si="13"/>
        <v>100419.59839999999</v>
      </c>
      <c r="F751" s="18" t="s">
        <v>23</v>
      </c>
      <c r="G751" s="47"/>
    </row>
    <row r="752" spans="1:9" ht="15" customHeight="1" x14ac:dyDescent="0.25">
      <c r="A752" s="36" t="s">
        <v>18</v>
      </c>
      <c r="B752" s="23" t="s">
        <v>24</v>
      </c>
      <c r="C752" s="56" t="s">
        <v>230</v>
      </c>
      <c r="D752" s="61">
        <v>58848</v>
      </c>
      <c r="E752" s="31">
        <f t="shared" si="13"/>
        <v>84046.713599999988</v>
      </c>
      <c r="F752" s="18" t="s">
        <v>25</v>
      </c>
      <c r="G752" s="48"/>
    </row>
    <row r="753" spans="1:21" ht="15" customHeight="1" x14ac:dyDescent="0.25">
      <c r="A753" s="36" t="s">
        <v>18</v>
      </c>
      <c r="B753" s="23" t="s">
        <v>28</v>
      </c>
      <c r="C753" s="56" t="s">
        <v>230</v>
      </c>
      <c r="D753" s="61">
        <v>106012</v>
      </c>
      <c r="E753" s="31">
        <f t="shared" si="13"/>
        <v>151406.33839999998</v>
      </c>
      <c r="F753" s="18" t="s">
        <v>16</v>
      </c>
      <c r="G753" s="48"/>
    </row>
    <row r="754" spans="1:21" ht="15" customHeight="1" x14ac:dyDescent="0.25">
      <c r="A754" s="34" t="s">
        <v>19</v>
      </c>
      <c r="B754" s="23" t="s">
        <v>28</v>
      </c>
      <c r="C754" s="56" t="s">
        <v>230</v>
      </c>
      <c r="D754" s="61">
        <v>95470</v>
      </c>
      <c r="E754" s="31">
        <f t="shared" si="13"/>
        <v>136350.25399999999</v>
      </c>
      <c r="F754" s="18" t="s">
        <v>16</v>
      </c>
      <c r="G754" s="57"/>
    </row>
    <row r="755" spans="1:21" ht="15" customHeight="1" x14ac:dyDescent="0.25">
      <c r="A755" s="33" t="s">
        <v>52</v>
      </c>
      <c r="B755" s="23" t="s">
        <v>28</v>
      </c>
      <c r="C755" s="56" t="s">
        <v>230</v>
      </c>
      <c r="D755" s="61">
        <v>89686</v>
      </c>
      <c r="E755" s="31">
        <f t="shared" si="13"/>
        <v>128089.54519999999</v>
      </c>
      <c r="F755" s="18" t="s">
        <v>16</v>
      </c>
      <c r="G755" s="57" t="s">
        <v>248</v>
      </c>
      <c r="I755" s="16">
        <v>1</v>
      </c>
    </row>
    <row r="756" spans="1:21" ht="15" customHeight="1" x14ac:dyDescent="0.25">
      <c r="A756" s="33" t="s">
        <v>52</v>
      </c>
      <c r="B756" s="23" t="s">
        <v>22</v>
      </c>
      <c r="C756" s="56" t="s">
        <v>230</v>
      </c>
      <c r="D756" s="61">
        <v>69543</v>
      </c>
      <c r="E756" s="31">
        <f t="shared" si="13"/>
        <v>99321.31259999999</v>
      </c>
      <c r="F756" s="18" t="s">
        <v>23</v>
      </c>
      <c r="G756" s="57"/>
    </row>
    <row r="757" spans="1:21" s="14" customFormat="1" ht="15" customHeight="1" x14ac:dyDescent="0.25">
      <c r="A757" s="36" t="s">
        <v>77</v>
      </c>
      <c r="B757" s="23" t="s">
        <v>64</v>
      </c>
      <c r="C757" s="56" t="s">
        <v>230</v>
      </c>
      <c r="D757" s="61">
        <v>58070</v>
      </c>
      <c r="E757" s="31">
        <f t="shared" si="13"/>
        <v>82935.573999999993</v>
      </c>
      <c r="F757" s="18" t="s">
        <v>14</v>
      </c>
      <c r="G757" s="52"/>
      <c r="H757"/>
      <c r="I757" s="16"/>
      <c r="J757"/>
      <c r="K757"/>
      <c r="L757"/>
      <c r="M757"/>
      <c r="N757"/>
      <c r="O757"/>
      <c r="P757"/>
      <c r="Q757"/>
      <c r="R757"/>
      <c r="S757"/>
      <c r="T757"/>
      <c r="U757"/>
    </row>
    <row r="758" spans="1:21" s="14" customFormat="1" ht="15" customHeight="1" x14ac:dyDescent="0.25">
      <c r="A758" s="36" t="s">
        <v>77</v>
      </c>
      <c r="B758" s="23" t="s">
        <v>64</v>
      </c>
      <c r="C758" s="56" t="s">
        <v>230</v>
      </c>
      <c r="D758" s="61">
        <v>56561</v>
      </c>
      <c r="E758" s="31">
        <f t="shared" si="13"/>
        <v>80780.420199999993</v>
      </c>
      <c r="F758" s="18" t="s">
        <v>14</v>
      </c>
      <c r="G758" s="52"/>
      <c r="H758"/>
      <c r="I758" s="16"/>
      <c r="J758"/>
      <c r="K758"/>
      <c r="L758"/>
      <c r="M758"/>
      <c r="N758"/>
      <c r="O758"/>
      <c r="P758"/>
      <c r="Q758"/>
      <c r="R758"/>
      <c r="S758"/>
      <c r="T758"/>
      <c r="U758"/>
    </row>
    <row r="759" spans="1:21" ht="15" customHeight="1" x14ac:dyDescent="0.25">
      <c r="A759" s="34" t="s">
        <v>52</v>
      </c>
      <c r="B759" s="23" t="s">
        <v>22</v>
      </c>
      <c r="C759" s="56" t="s">
        <v>230</v>
      </c>
      <c r="D759" s="61">
        <v>72806</v>
      </c>
      <c r="E759" s="31">
        <f t="shared" si="13"/>
        <v>103981.52919999999</v>
      </c>
      <c r="F759" s="18" t="s">
        <v>23</v>
      </c>
      <c r="G759" s="57"/>
    </row>
    <row r="760" spans="1:21" s="14" customFormat="1" ht="15" customHeight="1" x14ac:dyDescent="0.25">
      <c r="A760" s="33" t="s">
        <v>77</v>
      </c>
      <c r="B760" s="23" t="s">
        <v>121</v>
      </c>
      <c r="C760" s="56" t="s">
        <v>230</v>
      </c>
      <c r="D760" s="61">
        <v>48962</v>
      </c>
      <c r="E760" s="31">
        <f t="shared" si="13"/>
        <v>69927.528399999996</v>
      </c>
      <c r="F760" s="18" t="s">
        <v>25</v>
      </c>
      <c r="G760" s="65" t="s">
        <v>248</v>
      </c>
      <c r="H760"/>
      <c r="I760" s="16">
        <v>1</v>
      </c>
      <c r="J760"/>
      <c r="K760"/>
      <c r="L760"/>
      <c r="M760"/>
      <c r="N760"/>
      <c r="O760"/>
      <c r="P760"/>
      <c r="Q760"/>
      <c r="R760"/>
      <c r="S760"/>
      <c r="T760"/>
      <c r="U760"/>
    </row>
    <row r="761" spans="1:21" s="14" customFormat="1" ht="15" customHeight="1" x14ac:dyDescent="0.25">
      <c r="A761" s="33" t="s">
        <v>77</v>
      </c>
      <c r="B761" s="23" t="s">
        <v>48</v>
      </c>
      <c r="C761" s="56" t="s">
        <v>230</v>
      </c>
      <c r="D761" s="61">
        <v>34960</v>
      </c>
      <c r="E761" s="31">
        <f t="shared" si="13"/>
        <v>49929.871999999996</v>
      </c>
      <c r="F761" s="18" t="s">
        <v>45</v>
      </c>
      <c r="G761" s="52"/>
      <c r="H761"/>
      <c r="I761" s="16"/>
      <c r="J761"/>
      <c r="K761"/>
      <c r="L761"/>
      <c r="M761"/>
      <c r="N761"/>
      <c r="O761"/>
      <c r="P761"/>
      <c r="Q761"/>
      <c r="R761"/>
      <c r="S761"/>
      <c r="T761"/>
      <c r="U761"/>
    </row>
    <row r="762" spans="1:21" s="14" customFormat="1" ht="15" customHeight="1" x14ac:dyDescent="0.25">
      <c r="A762" s="33" t="s">
        <v>77</v>
      </c>
      <c r="B762" s="23" t="s">
        <v>50</v>
      </c>
      <c r="C762" s="56" t="s">
        <v>230</v>
      </c>
      <c r="D762" s="61">
        <v>44878</v>
      </c>
      <c r="E762" s="31">
        <f t="shared" si="13"/>
        <v>64094.759599999998</v>
      </c>
      <c r="F762" s="18" t="s">
        <v>25</v>
      </c>
      <c r="G762" s="52"/>
      <c r="H762"/>
      <c r="I762" s="16"/>
      <c r="J762"/>
      <c r="K762"/>
      <c r="L762"/>
      <c r="M762"/>
      <c r="N762"/>
      <c r="O762"/>
      <c r="P762"/>
      <c r="Q762"/>
      <c r="R762"/>
      <c r="S762"/>
      <c r="T762"/>
      <c r="U762"/>
    </row>
    <row r="763" spans="1:21" ht="15" customHeight="1" x14ac:dyDescent="0.25">
      <c r="A763" s="36" t="s">
        <v>52</v>
      </c>
      <c r="B763" s="23" t="s">
        <v>28</v>
      </c>
      <c r="C763" s="56" t="s">
        <v>230</v>
      </c>
      <c r="D763" s="61">
        <v>94014</v>
      </c>
      <c r="E763" s="31">
        <f t="shared" si="13"/>
        <v>134270.7948</v>
      </c>
      <c r="F763" s="18" t="s">
        <v>16</v>
      </c>
      <c r="G763" s="57"/>
    </row>
    <row r="764" spans="1:21" s="14" customFormat="1" ht="15" customHeight="1" x14ac:dyDescent="0.25">
      <c r="A764" s="34" t="s">
        <v>77</v>
      </c>
      <c r="B764" s="23" t="s">
        <v>64</v>
      </c>
      <c r="C764" s="56" t="s">
        <v>230</v>
      </c>
      <c r="D764" s="61">
        <v>52863</v>
      </c>
      <c r="E764" s="31">
        <f t="shared" si="13"/>
        <v>75498.936600000001</v>
      </c>
      <c r="F764" s="18" t="s">
        <v>14</v>
      </c>
      <c r="G764" s="52"/>
      <c r="H764"/>
      <c r="I764" s="16"/>
      <c r="J764"/>
      <c r="K764"/>
      <c r="L764"/>
      <c r="M764"/>
      <c r="N764"/>
      <c r="O764"/>
      <c r="P764"/>
      <c r="Q764"/>
      <c r="R764"/>
      <c r="S764"/>
      <c r="T764"/>
      <c r="U764"/>
    </row>
    <row r="765" spans="1:21" s="14" customFormat="1" ht="15" customHeight="1" x14ac:dyDescent="0.25">
      <c r="A765" s="34" t="s">
        <v>77</v>
      </c>
      <c r="B765" s="23" t="s">
        <v>64</v>
      </c>
      <c r="C765" s="56" t="s">
        <v>230</v>
      </c>
      <c r="D765" s="61">
        <v>66094</v>
      </c>
      <c r="E765" s="31">
        <f t="shared" si="13"/>
        <v>94395.450799999991</v>
      </c>
      <c r="F765" s="18" t="s">
        <v>14</v>
      </c>
      <c r="G765" s="52"/>
      <c r="H765"/>
      <c r="I765" s="16"/>
      <c r="J765"/>
      <c r="K765"/>
      <c r="L765"/>
      <c r="M765"/>
      <c r="N765"/>
      <c r="O765"/>
      <c r="P765"/>
      <c r="Q765"/>
      <c r="R765"/>
      <c r="S765"/>
      <c r="T765"/>
      <c r="U765"/>
    </row>
    <row r="766" spans="1:21" ht="15" customHeight="1" x14ac:dyDescent="0.25">
      <c r="A766" s="33" t="s">
        <v>19</v>
      </c>
      <c r="B766" s="23" t="s">
        <v>28</v>
      </c>
      <c r="C766" s="56" t="s">
        <v>230</v>
      </c>
      <c r="D766" s="61">
        <v>98766</v>
      </c>
      <c r="E766" s="31">
        <f t="shared" si="13"/>
        <v>141057.6012</v>
      </c>
      <c r="F766" s="18" t="s">
        <v>16</v>
      </c>
      <c r="G766" s="57"/>
    </row>
    <row r="767" spans="1:21" ht="15" customHeight="1" x14ac:dyDescent="0.25">
      <c r="A767" s="36" t="s">
        <v>52</v>
      </c>
      <c r="B767" s="23" t="s">
        <v>28</v>
      </c>
      <c r="C767" s="56" t="s">
        <v>230</v>
      </c>
      <c r="D767" s="61">
        <v>92965</v>
      </c>
      <c r="E767" s="31">
        <f t="shared" si="13"/>
        <v>132772.61299999998</v>
      </c>
      <c r="F767" s="18" t="s">
        <v>16</v>
      </c>
      <c r="G767" s="57"/>
    </row>
    <row r="768" spans="1:21" ht="15" customHeight="1" x14ac:dyDescent="0.25">
      <c r="A768" s="34" t="s">
        <v>19</v>
      </c>
      <c r="B768" s="23" t="s">
        <v>28</v>
      </c>
      <c r="C768" s="56" t="s">
        <v>230</v>
      </c>
      <c r="D768" s="61">
        <v>96932</v>
      </c>
      <c r="E768" s="31">
        <f t="shared" si="13"/>
        <v>138438.2824</v>
      </c>
      <c r="F768" s="18" t="s">
        <v>16</v>
      </c>
      <c r="G768" s="57"/>
    </row>
    <row r="769" spans="1:9" ht="15" customHeight="1" x14ac:dyDescent="0.25">
      <c r="A769" s="33" t="s">
        <v>52</v>
      </c>
      <c r="B769" s="23" t="s">
        <v>64</v>
      </c>
      <c r="C769" s="56" t="s">
        <v>230</v>
      </c>
      <c r="D769" s="61">
        <v>62070</v>
      </c>
      <c r="E769" s="31">
        <f t="shared" si="13"/>
        <v>88648.373999999996</v>
      </c>
      <c r="F769" s="18" t="s">
        <v>14</v>
      </c>
      <c r="G769" s="57"/>
    </row>
    <row r="770" spans="1:9" ht="15" customHeight="1" x14ac:dyDescent="0.25">
      <c r="A770" s="33" t="s">
        <v>52</v>
      </c>
      <c r="B770" s="23" t="s">
        <v>28</v>
      </c>
      <c r="C770" s="56" t="s">
        <v>230</v>
      </c>
      <c r="D770" s="61">
        <v>101448</v>
      </c>
      <c r="E770" s="31">
        <f t="shared" si="13"/>
        <v>144888.0336</v>
      </c>
      <c r="F770" s="18" t="s">
        <v>16</v>
      </c>
      <c r="G770" s="57" t="s">
        <v>248</v>
      </c>
      <c r="I770" s="16">
        <v>1</v>
      </c>
    </row>
    <row r="771" spans="1:9" ht="15" customHeight="1" x14ac:dyDescent="0.25">
      <c r="A771" s="33" t="s">
        <v>52</v>
      </c>
      <c r="B771" s="23" t="s">
        <v>22</v>
      </c>
      <c r="C771" s="56" t="s">
        <v>230</v>
      </c>
      <c r="D771" s="61">
        <v>70192</v>
      </c>
      <c r="E771" s="31">
        <f t="shared" si="13"/>
        <v>100248.2144</v>
      </c>
      <c r="F771" s="18" t="s">
        <v>23</v>
      </c>
      <c r="G771" s="57"/>
    </row>
    <row r="772" spans="1:9" ht="15" customHeight="1" x14ac:dyDescent="0.25">
      <c r="A772" s="33" t="s">
        <v>52</v>
      </c>
      <c r="B772" s="23" t="s">
        <v>28</v>
      </c>
      <c r="C772" s="56" t="s">
        <v>230</v>
      </c>
      <c r="D772" s="61">
        <v>98511</v>
      </c>
      <c r="E772" s="31">
        <f t="shared" si="13"/>
        <v>140693.41019999998</v>
      </c>
      <c r="F772" s="18" t="s">
        <v>16</v>
      </c>
      <c r="G772" s="57" t="s">
        <v>248</v>
      </c>
      <c r="I772" s="16">
        <v>1</v>
      </c>
    </row>
    <row r="773" spans="1:9" ht="15" customHeight="1" x14ac:dyDescent="0.25">
      <c r="A773" s="36" t="s">
        <v>19</v>
      </c>
      <c r="B773" s="23" t="s">
        <v>28</v>
      </c>
      <c r="C773" s="56" t="s">
        <v>230</v>
      </c>
      <c r="D773" s="61">
        <v>101797</v>
      </c>
      <c r="E773" s="31">
        <f t="shared" si="13"/>
        <v>145386.4754</v>
      </c>
      <c r="F773" s="18" t="s">
        <v>16</v>
      </c>
      <c r="G773" s="57" t="s">
        <v>248</v>
      </c>
      <c r="I773" s="16">
        <v>1</v>
      </c>
    </row>
    <row r="774" spans="1:9" ht="15" customHeight="1" x14ac:dyDescent="0.25">
      <c r="A774" s="34" t="s">
        <v>52</v>
      </c>
      <c r="B774" s="23" t="s">
        <v>22</v>
      </c>
      <c r="C774" s="56" t="s">
        <v>230</v>
      </c>
      <c r="D774" s="61">
        <v>79629</v>
      </c>
      <c r="E774" s="31">
        <f t="shared" si="13"/>
        <v>113726.1378</v>
      </c>
      <c r="F774" s="18" t="s">
        <v>23</v>
      </c>
      <c r="G774" s="57"/>
    </row>
    <row r="775" spans="1:9" ht="15" customHeight="1" x14ac:dyDescent="0.25">
      <c r="A775" s="33" t="s">
        <v>77</v>
      </c>
      <c r="B775" s="23" t="s">
        <v>64</v>
      </c>
      <c r="C775" s="56" t="s">
        <v>230</v>
      </c>
      <c r="D775" s="61">
        <v>62992</v>
      </c>
      <c r="E775" s="31">
        <f t="shared" si="13"/>
        <v>89965.174399999989</v>
      </c>
      <c r="F775" s="18" t="s">
        <v>14</v>
      </c>
      <c r="G775" s="57"/>
    </row>
    <row r="776" spans="1:9" ht="15" customHeight="1" x14ac:dyDescent="0.25">
      <c r="A776" s="33" t="s">
        <v>77</v>
      </c>
      <c r="B776" s="23" t="s">
        <v>51</v>
      </c>
      <c r="C776" s="56" t="s">
        <v>230</v>
      </c>
      <c r="D776" s="61">
        <v>68619</v>
      </c>
      <c r="E776" s="31">
        <f t="shared" si="13"/>
        <v>98001.655799999993</v>
      </c>
      <c r="F776" s="18" t="s">
        <v>14</v>
      </c>
      <c r="G776" s="57"/>
    </row>
    <row r="777" spans="1:9" ht="15" customHeight="1" x14ac:dyDescent="0.25">
      <c r="A777" s="33" t="s">
        <v>77</v>
      </c>
      <c r="B777" s="23" t="s">
        <v>64</v>
      </c>
      <c r="C777" s="56" t="s">
        <v>230</v>
      </c>
      <c r="D777" s="61">
        <v>55408</v>
      </c>
      <c r="E777" s="31">
        <f t="shared" si="13"/>
        <v>79133.705600000001</v>
      </c>
      <c r="F777" s="18" t="s">
        <v>14</v>
      </c>
      <c r="G777" s="57"/>
    </row>
    <row r="778" spans="1:9" ht="15" customHeight="1" x14ac:dyDescent="0.25">
      <c r="A778" s="33" t="s">
        <v>77</v>
      </c>
      <c r="B778" s="23" t="s">
        <v>51</v>
      </c>
      <c r="C778" s="56" t="s">
        <v>230</v>
      </c>
      <c r="D778" s="61">
        <v>42000</v>
      </c>
      <c r="E778" s="31">
        <f t="shared" si="13"/>
        <v>59984.399999999994</v>
      </c>
      <c r="F778" s="18" t="s">
        <v>14</v>
      </c>
      <c r="G778" s="57"/>
    </row>
    <row r="779" spans="1:9" ht="15" customHeight="1" x14ac:dyDescent="0.25">
      <c r="A779" s="33" t="s">
        <v>77</v>
      </c>
      <c r="B779" s="23" t="s">
        <v>64</v>
      </c>
      <c r="C779" s="56" t="s">
        <v>230</v>
      </c>
      <c r="D779" s="61">
        <v>65794</v>
      </c>
      <c r="E779" s="31">
        <f t="shared" si="13"/>
        <v>93966.9908</v>
      </c>
      <c r="F779" s="18" t="s">
        <v>14</v>
      </c>
      <c r="G779" s="57"/>
    </row>
    <row r="780" spans="1:9" ht="15" customHeight="1" x14ac:dyDescent="0.25">
      <c r="A780" s="33" t="s">
        <v>77</v>
      </c>
      <c r="B780" s="23" t="s">
        <v>30</v>
      </c>
      <c r="C780" s="56" t="s">
        <v>230</v>
      </c>
      <c r="D780" s="61">
        <v>21450</v>
      </c>
      <c r="E780" s="31">
        <f t="shared" ref="E780:E843" si="14">SUM(D780*1.4282)</f>
        <v>30634.89</v>
      </c>
      <c r="F780" s="18" t="s">
        <v>31</v>
      </c>
      <c r="G780" s="57"/>
    </row>
    <row r="781" spans="1:9" ht="15" customHeight="1" x14ac:dyDescent="0.25">
      <c r="A781" s="36" t="s">
        <v>52</v>
      </c>
      <c r="B781" s="23" t="s">
        <v>168</v>
      </c>
      <c r="C781" s="56" t="s">
        <v>230</v>
      </c>
      <c r="D781" s="61">
        <v>59784</v>
      </c>
      <c r="E781" s="31">
        <f t="shared" si="14"/>
        <v>85383.508799999996</v>
      </c>
      <c r="F781" s="18" t="s">
        <v>23</v>
      </c>
      <c r="G781" s="57"/>
    </row>
    <row r="782" spans="1:9" ht="15" customHeight="1" x14ac:dyDescent="0.25">
      <c r="A782" s="34" t="s">
        <v>77</v>
      </c>
      <c r="B782" s="23" t="s">
        <v>55</v>
      </c>
      <c r="C782" s="56" t="s">
        <v>230</v>
      </c>
      <c r="D782" s="61">
        <v>54861</v>
      </c>
      <c r="E782" s="31">
        <f t="shared" si="14"/>
        <v>78352.480199999991</v>
      </c>
      <c r="F782" s="18" t="s">
        <v>14</v>
      </c>
      <c r="G782" s="52" t="s">
        <v>248</v>
      </c>
      <c r="I782" s="16">
        <v>1</v>
      </c>
    </row>
    <row r="783" spans="1:9" ht="15" customHeight="1" x14ac:dyDescent="0.25">
      <c r="A783" s="33" t="s">
        <v>131</v>
      </c>
      <c r="B783" s="23" t="s">
        <v>172</v>
      </c>
      <c r="C783" s="56" t="s">
        <v>230</v>
      </c>
      <c r="D783" s="61">
        <v>35021</v>
      </c>
      <c r="E783" s="31">
        <f t="shared" si="14"/>
        <v>50016.992200000001</v>
      </c>
      <c r="F783" s="18" t="s">
        <v>45</v>
      </c>
      <c r="G783" s="57"/>
    </row>
    <row r="784" spans="1:9" ht="15" customHeight="1" x14ac:dyDescent="0.25">
      <c r="A784" s="36" t="s">
        <v>77</v>
      </c>
      <c r="B784" s="23" t="s">
        <v>169</v>
      </c>
      <c r="C784" s="56" t="s">
        <v>230</v>
      </c>
      <c r="D784" s="61">
        <v>53210</v>
      </c>
      <c r="E784" s="31">
        <f t="shared" si="14"/>
        <v>75994.521999999997</v>
      </c>
      <c r="F784" s="18" t="s">
        <v>14</v>
      </c>
      <c r="G784" s="57"/>
    </row>
    <row r="785" spans="1:9" ht="15" customHeight="1" x14ac:dyDescent="0.25">
      <c r="A785" s="34" t="s">
        <v>131</v>
      </c>
      <c r="B785" s="23" t="s">
        <v>170</v>
      </c>
      <c r="C785" s="56" t="s">
        <v>230</v>
      </c>
      <c r="D785" s="61">
        <v>28021</v>
      </c>
      <c r="E785" s="31">
        <f t="shared" si="14"/>
        <v>40019.592199999999</v>
      </c>
      <c r="F785" s="18" t="s">
        <v>42</v>
      </c>
      <c r="G785" s="57"/>
    </row>
    <row r="786" spans="1:9" ht="15" customHeight="1" x14ac:dyDescent="0.25">
      <c r="A786" s="34" t="s">
        <v>131</v>
      </c>
      <c r="B786" s="23" t="s">
        <v>170</v>
      </c>
      <c r="C786" s="56" t="s">
        <v>230</v>
      </c>
      <c r="D786" s="61">
        <v>37861</v>
      </c>
      <c r="E786" s="31">
        <f t="shared" si="14"/>
        <v>54073.080199999997</v>
      </c>
      <c r="F786" s="18" t="s">
        <v>42</v>
      </c>
      <c r="G786" s="52" t="s">
        <v>248</v>
      </c>
      <c r="I786" s="16">
        <v>1</v>
      </c>
    </row>
    <row r="787" spans="1:9" ht="15" customHeight="1" x14ac:dyDescent="0.25">
      <c r="A787" s="34" t="s">
        <v>131</v>
      </c>
      <c r="B787" s="23" t="s">
        <v>171</v>
      </c>
      <c r="C787" s="56" t="s">
        <v>230</v>
      </c>
      <c r="D787" s="61">
        <v>40575</v>
      </c>
      <c r="E787" s="31">
        <f t="shared" si="14"/>
        <v>57949.214999999997</v>
      </c>
      <c r="F787" s="18" t="s">
        <v>25</v>
      </c>
      <c r="G787" s="57"/>
    </row>
    <row r="788" spans="1:9" ht="15" customHeight="1" x14ac:dyDescent="0.25">
      <c r="A788" s="33" t="s">
        <v>77</v>
      </c>
      <c r="B788" s="23" t="s">
        <v>62</v>
      </c>
      <c r="C788" s="56" t="s">
        <v>230</v>
      </c>
      <c r="D788" s="61">
        <v>30738</v>
      </c>
      <c r="E788" s="31">
        <f t="shared" si="14"/>
        <v>43900.011599999998</v>
      </c>
      <c r="F788" s="18" t="s">
        <v>45</v>
      </c>
      <c r="G788" s="57"/>
    </row>
    <row r="789" spans="1:9" ht="15" customHeight="1" x14ac:dyDescent="0.25">
      <c r="A789" s="33" t="s">
        <v>77</v>
      </c>
      <c r="B789" s="23" t="s">
        <v>62</v>
      </c>
      <c r="C789" s="56" t="s">
        <v>230</v>
      </c>
      <c r="D789" s="61">
        <v>38626</v>
      </c>
      <c r="E789" s="31">
        <f t="shared" si="14"/>
        <v>55165.653199999993</v>
      </c>
      <c r="F789" s="18" t="s">
        <v>45</v>
      </c>
      <c r="G789" s="57"/>
    </row>
    <row r="790" spans="1:9" ht="15" customHeight="1" x14ac:dyDescent="0.25">
      <c r="A790" s="36" t="s">
        <v>19</v>
      </c>
      <c r="B790" s="23" t="s">
        <v>28</v>
      </c>
      <c r="C790" s="56" t="s">
        <v>230</v>
      </c>
      <c r="D790" s="61">
        <v>95096</v>
      </c>
      <c r="E790" s="31">
        <f t="shared" si="14"/>
        <v>135816.1072</v>
      </c>
      <c r="F790" s="18" t="s">
        <v>16</v>
      </c>
      <c r="G790" s="57" t="s">
        <v>248</v>
      </c>
      <c r="I790" s="16">
        <v>1</v>
      </c>
    </row>
    <row r="791" spans="1:9" ht="15" customHeight="1" x14ac:dyDescent="0.25">
      <c r="A791" s="36" t="s">
        <v>19</v>
      </c>
      <c r="B791" s="23" t="s">
        <v>46</v>
      </c>
      <c r="C791" s="56" t="s">
        <v>230</v>
      </c>
      <c r="D791" s="61">
        <v>43252</v>
      </c>
      <c r="E791" s="31">
        <f t="shared" si="14"/>
        <v>61772.506399999998</v>
      </c>
      <c r="F791" s="18" t="s">
        <v>45</v>
      </c>
      <c r="G791" s="57"/>
    </row>
    <row r="792" spans="1:9" ht="15" customHeight="1" x14ac:dyDescent="0.25">
      <c r="A792" s="36" t="s">
        <v>19</v>
      </c>
      <c r="B792" s="23" t="s">
        <v>28</v>
      </c>
      <c r="C792" s="56" t="s">
        <v>230</v>
      </c>
      <c r="D792" s="61">
        <v>100974</v>
      </c>
      <c r="E792" s="31">
        <f t="shared" si="14"/>
        <v>144211.0668</v>
      </c>
      <c r="F792" s="18" t="s">
        <v>16</v>
      </c>
      <c r="G792" s="57"/>
    </row>
    <row r="793" spans="1:9" ht="15" customHeight="1" x14ac:dyDescent="0.25">
      <c r="A793" s="34" t="s">
        <v>52</v>
      </c>
      <c r="B793" s="23" t="s">
        <v>20</v>
      </c>
      <c r="C793" s="56" t="s">
        <v>230</v>
      </c>
      <c r="D793" s="61">
        <v>60094</v>
      </c>
      <c r="E793" s="31">
        <f t="shared" si="14"/>
        <v>85826.250799999994</v>
      </c>
      <c r="F793" s="18" t="s">
        <v>14</v>
      </c>
      <c r="G793" s="50" t="s">
        <v>248</v>
      </c>
      <c r="I793" s="16">
        <v>1</v>
      </c>
    </row>
    <row r="794" spans="1:9" ht="15" customHeight="1" x14ac:dyDescent="0.25">
      <c r="A794" s="34" t="s">
        <v>52</v>
      </c>
      <c r="B794" s="23" t="s">
        <v>22</v>
      </c>
      <c r="C794" s="56" t="s">
        <v>230</v>
      </c>
      <c r="D794" s="61">
        <v>80812</v>
      </c>
      <c r="E794" s="31">
        <f t="shared" si="14"/>
        <v>115415.69839999999</v>
      </c>
      <c r="F794" s="18" t="s">
        <v>23</v>
      </c>
      <c r="G794" s="57" t="s">
        <v>248</v>
      </c>
      <c r="I794" s="16">
        <v>1</v>
      </c>
    </row>
    <row r="795" spans="1:9" ht="15" customHeight="1" x14ac:dyDescent="0.25">
      <c r="A795" s="34" t="s">
        <v>52</v>
      </c>
      <c r="B795" s="23" t="s">
        <v>22</v>
      </c>
      <c r="C795" s="56" t="s">
        <v>230</v>
      </c>
      <c r="D795" s="61">
        <v>75243</v>
      </c>
      <c r="E795" s="31">
        <f t="shared" si="14"/>
        <v>107462.0526</v>
      </c>
      <c r="F795" s="18" t="s">
        <v>23</v>
      </c>
      <c r="G795" s="57" t="s">
        <v>248</v>
      </c>
      <c r="I795" s="16">
        <v>1</v>
      </c>
    </row>
    <row r="796" spans="1:9" ht="15" customHeight="1" x14ac:dyDescent="0.25">
      <c r="A796" s="34" t="s">
        <v>52</v>
      </c>
      <c r="B796" s="23" t="s">
        <v>22</v>
      </c>
      <c r="C796" s="56" t="s">
        <v>230</v>
      </c>
      <c r="D796" s="61">
        <v>72724</v>
      </c>
      <c r="E796" s="31">
        <f t="shared" si="14"/>
        <v>103864.41679999999</v>
      </c>
      <c r="F796" s="18" t="s">
        <v>23</v>
      </c>
      <c r="G796" s="57"/>
    </row>
    <row r="797" spans="1:9" ht="15" customHeight="1" x14ac:dyDescent="0.25">
      <c r="A797" s="33" t="s">
        <v>77</v>
      </c>
      <c r="B797" s="23" t="s">
        <v>64</v>
      </c>
      <c r="C797" s="56" t="s">
        <v>230</v>
      </c>
      <c r="D797" s="61">
        <v>53871</v>
      </c>
      <c r="E797" s="31">
        <f t="shared" si="14"/>
        <v>76938.5622</v>
      </c>
      <c r="F797" s="18" t="s">
        <v>14</v>
      </c>
      <c r="G797" s="57"/>
    </row>
    <row r="798" spans="1:9" ht="15" customHeight="1" x14ac:dyDescent="0.25">
      <c r="A798" s="33" t="s">
        <v>77</v>
      </c>
      <c r="B798" s="23" t="s">
        <v>64</v>
      </c>
      <c r="C798" s="56" t="s">
        <v>230</v>
      </c>
      <c r="D798" s="61">
        <v>59993</v>
      </c>
      <c r="E798" s="31">
        <f t="shared" si="14"/>
        <v>85682.002599999993</v>
      </c>
      <c r="F798" s="18" t="s">
        <v>14</v>
      </c>
      <c r="G798" s="57" t="s">
        <v>248</v>
      </c>
      <c r="I798" s="16">
        <v>1</v>
      </c>
    </row>
    <row r="799" spans="1:9" ht="15" customHeight="1" x14ac:dyDescent="0.25">
      <c r="A799" s="33" t="s">
        <v>77</v>
      </c>
      <c r="B799" s="23" t="s">
        <v>64</v>
      </c>
      <c r="C799" s="56" t="s">
        <v>230</v>
      </c>
      <c r="D799" s="61">
        <v>52589</v>
      </c>
      <c r="E799" s="31">
        <f t="shared" si="14"/>
        <v>75107.609799999991</v>
      </c>
      <c r="F799" s="18" t="s">
        <v>14</v>
      </c>
      <c r="G799" s="57"/>
    </row>
    <row r="800" spans="1:9" ht="15" customHeight="1" x14ac:dyDescent="0.25">
      <c r="A800" s="36" t="s">
        <v>52</v>
      </c>
      <c r="B800" s="23" t="s">
        <v>28</v>
      </c>
      <c r="C800" s="56" t="s">
        <v>230</v>
      </c>
      <c r="D800" s="61">
        <v>79493</v>
      </c>
      <c r="E800" s="31">
        <f t="shared" si="14"/>
        <v>113531.90259999999</v>
      </c>
      <c r="F800" s="18" t="s">
        <v>16</v>
      </c>
      <c r="G800" s="57"/>
    </row>
    <row r="801" spans="1:21" ht="15" customHeight="1" x14ac:dyDescent="0.25">
      <c r="A801" s="36" t="s">
        <v>52</v>
      </c>
      <c r="B801" s="23" t="s">
        <v>20</v>
      </c>
      <c r="C801" s="56" t="s">
        <v>230</v>
      </c>
      <c r="D801" s="61">
        <v>51357</v>
      </c>
      <c r="E801" s="31">
        <f t="shared" si="14"/>
        <v>73348.0674</v>
      </c>
      <c r="F801" s="18" t="s">
        <v>14</v>
      </c>
      <c r="G801" s="57"/>
    </row>
    <row r="802" spans="1:21" ht="15" customHeight="1" x14ac:dyDescent="0.25">
      <c r="A802" s="36" t="s">
        <v>52</v>
      </c>
      <c r="B802" s="23" t="s">
        <v>30</v>
      </c>
      <c r="C802" s="56" t="s">
        <v>230</v>
      </c>
      <c r="D802" s="61">
        <v>23400</v>
      </c>
      <c r="E802" s="31">
        <f t="shared" si="14"/>
        <v>33419.879999999997</v>
      </c>
      <c r="F802" s="18" t="s">
        <v>31</v>
      </c>
      <c r="G802" s="57"/>
    </row>
    <row r="803" spans="1:21" ht="15" customHeight="1" x14ac:dyDescent="0.25">
      <c r="A803" s="34" t="s">
        <v>19</v>
      </c>
      <c r="B803" s="23" t="s">
        <v>22</v>
      </c>
      <c r="C803" s="56" t="s">
        <v>230</v>
      </c>
      <c r="D803" s="61">
        <v>74685</v>
      </c>
      <c r="E803" s="31">
        <f t="shared" si="14"/>
        <v>106665.117</v>
      </c>
      <c r="F803" s="18" t="s">
        <v>23</v>
      </c>
      <c r="G803" s="57"/>
    </row>
    <row r="804" spans="1:21" ht="15" customHeight="1" x14ac:dyDescent="0.25">
      <c r="A804" s="33" t="s">
        <v>17</v>
      </c>
      <c r="B804" s="23" t="s">
        <v>8</v>
      </c>
      <c r="C804" s="56" t="s">
        <v>230</v>
      </c>
      <c r="D804" s="61">
        <v>109473</v>
      </c>
      <c r="E804" s="31">
        <f t="shared" si="14"/>
        <v>156349.33859999999</v>
      </c>
      <c r="F804" s="18" t="s">
        <v>6</v>
      </c>
      <c r="G804" s="48"/>
    </row>
    <row r="805" spans="1:21" ht="15" customHeight="1" x14ac:dyDescent="0.25">
      <c r="A805" s="36" t="s">
        <v>18</v>
      </c>
      <c r="B805" s="23" t="s">
        <v>27</v>
      </c>
      <c r="C805" s="56" t="s">
        <v>230</v>
      </c>
      <c r="D805" s="61">
        <v>41649</v>
      </c>
      <c r="E805" s="31">
        <f t="shared" si="14"/>
        <v>59483.101799999997</v>
      </c>
      <c r="F805" s="18" t="s">
        <v>25</v>
      </c>
      <c r="G805" s="48"/>
    </row>
    <row r="806" spans="1:21" ht="15" customHeight="1" x14ac:dyDescent="0.25">
      <c r="A806" s="36" t="s">
        <v>18</v>
      </c>
      <c r="B806" s="23" t="s">
        <v>15</v>
      </c>
      <c r="C806" s="56" t="s">
        <v>230</v>
      </c>
      <c r="D806" s="61">
        <v>91160</v>
      </c>
      <c r="E806" s="31">
        <f t="shared" si="14"/>
        <v>130194.71199999998</v>
      </c>
      <c r="F806" s="18" t="s">
        <v>16</v>
      </c>
      <c r="G806" s="48"/>
    </row>
    <row r="807" spans="1:21" ht="15" customHeight="1" x14ac:dyDescent="0.25">
      <c r="A807" s="36" t="s">
        <v>18</v>
      </c>
      <c r="B807" s="23" t="s">
        <v>15</v>
      </c>
      <c r="C807" s="56" t="s">
        <v>230</v>
      </c>
      <c r="D807" s="61">
        <v>74755</v>
      </c>
      <c r="E807" s="31">
        <f t="shared" si="14"/>
        <v>106765.091</v>
      </c>
      <c r="F807" s="18" t="s">
        <v>16</v>
      </c>
      <c r="G807" s="48"/>
    </row>
    <row r="808" spans="1:21" ht="15" customHeight="1" x14ac:dyDescent="0.25">
      <c r="A808" s="34" t="s">
        <v>19</v>
      </c>
      <c r="B808" s="23" t="s">
        <v>34</v>
      </c>
      <c r="C808" s="56" t="s">
        <v>230</v>
      </c>
      <c r="D808" s="61">
        <v>54156</v>
      </c>
      <c r="E808" s="31">
        <f t="shared" si="14"/>
        <v>77345.599199999997</v>
      </c>
      <c r="F808" s="18" t="s">
        <v>23</v>
      </c>
      <c r="G808" s="66"/>
    </row>
    <row r="809" spans="1:21" ht="15" customHeight="1" x14ac:dyDescent="0.25">
      <c r="A809" s="34" t="s">
        <v>19</v>
      </c>
      <c r="B809" s="23" t="s">
        <v>34</v>
      </c>
      <c r="C809" s="56" t="s">
        <v>230</v>
      </c>
      <c r="D809" s="61">
        <v>54156</v>
      </c>
      <c r="E809" s="31">
        <f t="shared" si="14"/>
        <v>77345.599199999997</v>
      </c>
      <c r="F809" s="18" t="s">
        <v>23</v>
      </c>
      <c r="G809" s="66"/>
    </row>
    <row r="810" spans="1:21" ht="15" customHeight="1" x14ac:dyDescent="0.25">
      <c r="A810" s="34" t="s">
        <v>19</v>
      </c>
      <c r="B810" s="23" t="s">
        <v>34</v>
      </c>
      <c r="C810" s="56" t="s">
        <v>230</v>
      </c>
      <c r="D810" s="61">
        <v>54156</v>
      </c>
      <c r="E810" s="31">
        <f t="shared" si="14"/>
        <v>77345.599199999997</v>
      </c>
      <c r="F810" s="18" t="s">
        <v>23</v>
      </c>
      <c r="G810" s="66"/>
    </row>
    <row r="811" spans="1:21" s="7" customFormat="1" ht="15" customHeight="1" x14ac:dyDescent="0.25">
      <c r="A811" s="34" t="s">
        <v>19</v>
      </c>
      <c r="B811" s="23" t="s">
        <v>34</v>
      </c>
      <c r="C811" s="56" t="s">
        <v>230</v>
      </c>
      <c r="D811" s="61">
        <v>65992</v>
      </c>
      <c r="E811" s="31">
        <f t="shared" si="14"/>
        <v>94249.774399999995</v>
      </c>
      <c r="F811" s="18" t="s">
        <v>23</v>
      </c>
      <c r="G811" s="66"/>
      <c r="H811"/>
      <c r="I811" s="16"/>
      <c r="J811"/>
      <c r="K811"/>
      <c r="L811"/>
      <c r="M811"/>
      <c r="N811"/>
      <c r="O811"/>
      <c r="P811"/>
      <c r="Q811"/>
      <c r="R811"/>
      <c r="S811"/>
      <c r="T811"/>
      <c r="U811"/>
    </row>
    <row r="812" spans="1:21" s="7" customFormat="1" ht="15" customHeight="1" x14ac:dyDescent="0.25">
      <c r="A812" s="34" t="s">
        <v>19</v>
      </c>
      <c r="B812" s="23" t="s">
        <v>34</v>
      </c>
      <c r="C812" s="56" t="s">
        <v>230</v>
      </c>
      <c r="D812" s="61">
        <v>64792</v>
      </c>
      <c r="E812" s="31">
        <f t="shared" si="14"/>
        <v>92535.934399999998</v>
      </c>
      <c r="F812" s="18" t="s">
        <v>23</v>
      </c>
      <c r="G812" s="66" t="s">
        <v>248</v>
      </c>
      <c r="H812"/>
      <c r="I812" s="16">
        <v>1</v>
      </c>
      <c r="J812"/>
      <c r="K812"/>
      <c r="L812"/>
      <c r="M812"/>
      <c r="N812"/>
      <c r="O812"/>
      <c r="P812"/>
      <c r="Q812"/>
      <c r="R812"/>
      <c r="S812"/>
      <c r="T812"/>
      <c r="U812"/>
    </row>
    <row r="813" spans="1:21" s="7" customFormat="1" ht="15" customHeight="1" x14ac:dyDescent="0.25">
      <c r="A813" s="34" t="s">
        <v>19</v>
      </c>
      <c r="B813" s="23" t="s">
        <v>34</v>
      </c>
      <c r="C813" s="56" t="s">
        <v>230</v>
      </c>
      <c r="D813" s="61">
        <v>71752</v>
      </c>
      <c r="E813" s="31">
        <f t="shared" si="14"/>
        <v>102476.2064</v>
      </c>
      <c r="F813" s="18" t="s">
        <v>23</v>
      </c>
      <c r="G813" s="66"/>
      <c r="H813"/>
      <c r="I813" s="16"/>
      <c r="J813"/>
      <c r="K813"/>
      <c r="L813"/>
      <c r="M813"/>
      <c r="N813"/>
      <c r="O813"/>
      <c r="P813"/>
      <c r="Q813"/>
      <c r="R813"/>
      <c r="S813"/>
      <c r="T813"/>
      <c r="U813"/>
    </row>
    <row r="814" spans="1:21" s="7" customFormat="1" ht="15" customHeight="1" x14ac:dyDescent="0.25">
      <c r="A814" s="34" t="s">
        <v>19</v>
      </c>
      <c r="B814" s="23" t="s">
        <v>27</v>
      </c>
      <c r="C814" s="56" t="s">
        <v>230</v>
      </c>
      <c r="D814" s="61">
        <v>33836</v>
      </c>
      <c r="E814" s="31">
        <f t="shared" si="14"/>
        <v>48324.575199999999</v>
      </c>
      <c r="F814" s="18" t="s">
        <v>25</v>
      </c>
      <c r="G814" s="66"/>
      <c r="H814"/>
      <c r="I814" s="16"/>
      <c r="J814"/>
      <c r="K814"/>
      <c r="L814"/>
      <c r="M814"/>
      <c r="N814"/>
      <c r="O814"/>
      <c r="P814"/>
      <c r="Q814"/>
      <c r="R814"/>
      <c r="S814"/>
      <c r="T814"/>
      <c r="U814"/>
    </row>
    <row r="815" spans="1:21" s="7" customFormat="1" ht="15" customHeight="1" x14ac:dyDescent="0.25">
      <c r="A815" s="33" t="s">
        <v>18</v>
      </c>
      <c r="B815" s="23" t="s">
        <v>15</v>
      </c>
      <c r="C815" s="56" t="s">
        <v>230</v>
      </c>
      <c r="D815" s="61">
        <v>96028</v>
      </c>
      <c r="E815" s="31">
        <f t="shared" si="14"/>
        <v>137147.18959999998</v>
      </c>
      <c r="F815" s="18" t="s">
        <v>16</v>
      </c>
      <c r="G815" s="48"/>
      <c r="H815"/>
      <c r="I815" s="16"/>
      <c r="J815"/>
      <c r="K815"/>
      <c r="L815"/>
      <c r="M815"/>
      <c r="N815"/>
      <c r="O815"/>
      <c r="P815"/>
      <c r="Q815"/>
      <c r="R815"/>
      <c r="S815"/>
      <c r="T815"/>
      <c r="U815"/>
    </row>
    <row r="816" spans="1:21" s="7" customFormat="1" ht="15" customHeight="1" x14ac:dyDescent="0.25">
      <c r="A816" s="36" t="s">
        <v>19</v>
      </c>
      <c r="B816" s="23" t="s">
        <v>34</v>
      </c>
      <c r="C816" s="56" t="s">
        <v>230</v>
      </c>
      <c r="D816" s="61">
        <v>59568</v>
      </c>
      <c r="E816" s="31">
        <f t="shared" si="14"/>
        <v>85075.017599999992</v>
      </c>
      <c r="F816" s="18" t="s">
        <v>23</v>
      </c>
      <c r="G816" s="66"/>
      <c r="H816"/>
      <c r="I816" s="16"/>
      <c r="J816"/>
      <c r="K816"/>
      <c r="L816"/>
      <c r="M816"/>
      <c r="N816"/>
      <c r="O816"/>
      <c r="P816"/>
      <c r="Q816"/>
      <c r="R816"/>
      <c r="S816"/>
      <c r="T816"/>
      <c r="U816"/>
    </row>
    <row r="817" spans="1:21" s="7" customFormat="1" ht="15" customHeight="1" x14ac:dyDescent="0.25">
      <c r="A817" s="36" t="s">
        <v>19</v>
      </c>
      <c r="B817" s="23" t="s">
        <v>27</v>
      </c>
      <c r="C817" s="56" t="s">
        <v>230</v>
      </c>
      <c r="D817" s="61">
        <v>34445</v>
      </c>
      <c r="E817" s="31">
        <f t="shared" si="14"/>
        <v>49194.348999999995</v>
      </c>
      <c r="F817" s="18" t="s">
        <v>25</v>
      </c>
      <c r="G817" s="66"/>
      <c r="H817"/>
      <c r="I817" s="16"/>
      <c r="J817"/>
      <c r="K817"/>
      <c r="L817"/>
      <c r="M817"/>
      <c r="N817"/>
      <c r="O817"/>
      <c r="P817"/>
      <c r="Q817"/>
      <c r="R817"/>
      <c r="S817"/>
      <c r="T817"/>
      <c r="U817"/>
    </row>
    <row r="818" spans="1:21" s="7" customFormat="1" ht="15" customHeight="1" x14ac:dyDescent="0.25">
      <c r="A818" s="36" t="s">
        <v>19</v>
      </c>
      <c r="B818" s="23" t="s">
        <v>34</v>
      </c>
      <c r="C818" s="56" t="s">
        <v>230</v>
      </c>
      <c r="D818" s="61">
        <v>62088</v>
      </c>
      <c r="E818" s="31">
        <f t="shared" si="14"/>
        <v>88674.08159999999</v>
      </c>
      <c r="F818" s="18" t="s">
        <v>23</v>
      </c>
      <c r="G818" s="66"/>
      <c r="H818"/>
      <c r="I818" s="16"/>
      <c r="J818"/>
      <c r="K818"/>
      <c r="L818"/>
      <c r="M818"/>
      <c r="N818"/>
      <c r="O818"/>
      <c r="P818"/>
      <c r="Q818"/>
      <c r="R818"/>
      <c r="S818"/>
      <c r="T818"/>
      <c r="U818"/>
    </row>
    <row r="819" spans="1:21" s="7" customFormat="1" ht="15" customHeight="1" x14ac:dyDescent="0.25">
      <c r="A819" s="34" t="s">
        <v>52</v>
      </c>
      <c r="B819" s="23" t="s">
        <v>27</v>
      </c>
      <c r="C819" s="56" t="s">
        <v>230</v>
      </c>
      <c r="D819" s="61">
        <v>32759</v>
      </c>
      <c r="E819" s="31">
        <f t="shared" si="14"/>
        <v>46786.4038</v>
      </c>
      <c r="F819" s="18" t="s">
        <v>25</v>
      </c>
      <c r="G819" s="66"/>
      <c r="H819"/>
      <c r="I819" s="16"/>
      <c r="J819"/>
      <c r="K819"/>
      <c r="L819"/>
      <c r="M819"/>
      <c r="N819"/>
      <c r="O819"/>
      <c r="P819"/>
      <c r="Q819"/>
      <c r="R819"/>
      <c r="S819"/>
      <c r="T819"/>
      <c r="U819"/>
    </row>
    <row r="820" spans="1:21" ht="15" customHeight="1" x14ac:dyDescent="0.25">
      <c r="A820" s="33" t="s">
        <v>19</v>
      </c>
      <c r="B820" s="23" t="s">
        <v>34</v>
      </c>
      <c r="C820" s="56" t="s">
        <v>230</v>
      </c>
      <c r="D820" s="61">
        <v>61969</v>
      </c>
      <c r="E820" s="31">
        <f t="shared" si="14"/>
        <v>88504.125799999994</v>
      </c>
      <c r="F820" s="18" t="s">
        <v>23</v>
      </c>
      <c r="G820" s="66"/>
    </row>
    <row r="821" spans="1:21" ht="15" customHeight="1" x14ac:dyDescent="0.25">
      <c r="A821" s="33" t="s">
        <v>19</v>
      </c>
      <c r="B821" s="23" t="s">
        <v>34</v>
      </c>
      <c r="C821" s="56" t="s">
        <v>230</v>
      </c>
      <c r="D821" s="61">
        <v>76500</v>
      </c>
      <c r="E821" s="31">
        <f t="shared" si="14"/>
        <v>109257.29999999999</v>
      </c>
      <c r="F821" s="18" t="s">
        <v>23</v>
      </c>
      <c r="G821" s="66"/>
    </row>
    <row r="822" spans="1:21" ht="15" customHeight="1" x14ac:dyDescent="0.25">
      <c r="A822" s="33" t="s">
        <v>19</v>
      </c>
      <c r="B822" s="23" t="s">
        <v>34</v>
      </c>
      <c r="C822" s="56" t="s">
        <v>230</v>
      </c>
      <c r="D822" s="61">
        <v>54156</v>
      </c>
      <c r="E822" s="31">
        <f t="shared" si="14"/>
        <v>77345.599199999997</v>
      </c>
      <c r="F822" s="18" t="s">
        <v>23</v>
      </c>
      <c r="G822" s="66"/>
    </row>
    <row r="823" spans="1:21" ht="15" customHeight="1" x14ac:dyDescent="0.25">
      <c r="A823" s="33" t="s">
        <v>19</v>
      </c>
      <c r="B823" s="23" t="s">
        <v>34</v>
      </c>
      <c r="C823" s="56" t="s">
        <v>230</v>
      </c>
      <c r="D823" s="61">
        <v>61535</v>
      </c>
      <c r="E823" s="31">
        <f t="shared" si="14"/>
        <v>87884.286999999997</v>
      </c>
      <c r="F823" s="18" t="s">
        <v>23</v>
      </c>
      <c r="G823" s="66"/>
    </row>
    <row r="824" spans="1:21" ht="15" customHeight="1" x14ac:dyDescent="0.25">
      <c r="A824" s="33" t="s">
        <v>19</v>
      </c>
      <c r="B824" s="23" t="s">
        <v>172</v>
      </c>
      <c r="C824" s="56" t="s">
        <v>230</v>
      </c>
      <c r="D824" s="61">
        <v>27191</v>
      </c>
      <c r="E824" s="31">
        <f t="shared" si="14"/>
        <v>38834.186199999996</v>
      </c>
      <c r="F824" s="18" t="s">
        <v>45</v>
      </c>
      <c r="G824" s="66"/>
    </row>
    <row r="825" spans="1:21" ht="15" customHeight="1" x14ac:dyDescent="0.25">
      <c r="A825" s="33" t="s">
        <v>19</v>
      </c>
      <c r="B825" s="23" t="s">
        <v>27</v>
      </c>
      <c r="C825" s="56" t="s">
        <v>230</v>
      </c>
      <c r="D825" s="61">
        <v>45326</v>
      </c>
      <c r="E825" s="31">
        <f t="shared" si="14"/>
        <v>64734.593199999996</v>
      </c>
      <c r="F825" s="18" t="s">
        <v>25</v>
      </c>
      <c r="G825" s="66"/>
    </row>
    <row r="826" spans="1:21" ht="15" customHeight="1" x14ac:dyDescent="0.25">
      <c r="A826" s="33" t="s">
        <v>19</v>
      </c>
      <c r="B826" s="23" t="s">
        <v>27</v>
      </c>
      <c r="C826" s="56" t="s">
        <v>230</v>
      </c>
      <c r="D826" s="61">
        <v>39270</v>
      </c>
      <c r="E826" s="31">
        <f t="shared" si="14"/>
        <v>56085.413999999997</v>
      </c>
      <c r="F826" s="18" t="s">
        <v>25</v>
      </c>
      <c r="G826" s="66"/>
    </row>
    <row r="827" spans="1:21" ht="15" customHeight="1" x14ac:dyDescent="0.25">
      <c r="A827" s="36" t="s">
        <v>0</v>
      </c>
      <c r="B827" s="23" t="s">
        <v>8</v>
      </c>
      <c r="C827" s="56" t="s">
        <v>230</v>
      </c>
      <c r="D827" s="61">
        <v>128547</v>
      </c>
      <c r="E827" s="31">
        <f t="shared" si="14"/>
        <v>183590.8254</v>
      </c>
      <c r="F827" s="18" t="s">
        <v>6</v>
      </c>
      <c r="G827" s="57"/>
    </row>
    <row r="828" spans="1:21" ht="15" customHeight="1" x14ac:dyDescent="0.25">
      <c r="A828" s="34" t="s">
        <v>17</v>
      </c>
      <c r="B828" s="23" t="s">
        <v>8</v>
      </c>
      <c r="C828" s="56" t="s">
        <v>230</v>
      </c>
      <c r="D828" s="61">
        <v>112359</v>
      </c>
      <c r="E828" s="31">
        <f t="shared" si="14"/>
        <v>160471.1238</v>
      </c>
      <c r="F828" s="18" t="s">
        <v>6</v>
      </c>
      <c r="G828" s="48"/>
    </row>
    <row r="829" spans="1:21" s="14" customFormat="1" ht="15" customHeight="1" x14ac:dyDescent="0.25">
      <c r="A829" s="33" t="s">
        <v>18</v>
      </c>
      <c r="B829" s="23" t="s">
        <v>24</v>
      </c>
      <c r="C829" s="56" t="s">
        <v>230</v>
      </c>
      <c r="D829" s="61">
        <v>50175</v>
      </c>
      <c r="E829" s="31">
        <f t="shared" si="14"/>
        <v>71659.934999999998</v>
      </c>
      <c r="F829" s="18" t="s">
        <v>25</v>
      </c>
      <c r="G829" s="48"/>
      <c r="H829"/>
      <c r="I829" s="16"/>
      <c r="J829"/>
      <c r="K829"/>
      <c r="L829"/>
      <c r="M829"/>
      <c r="N829"/>
      <c r="O829"/>
      <c r="P829"/>
      <c r="Q829"/>
      <c r="R829"/>
      <c r="S829"/>
      <c r="T829"/>
      <c r="U829"/>
    </row>
    <row r="830" spans="1:21" ht="15" customHeight="1" x14ac:dyDescent="0.25">
      <c r="A830" s="33" t="s">
        <v>18</v>
      </c>
      <c r="B830" s="23" t="s">
        <v>28</v>
      </c>
      <c r="C830" s="56" t="s">
        <v>230</v>
      </c>
      <c r="D830" s="61">
        <v>99718</v>
      </c>
      <c r="E830" s="31">
        <f t="shared" si="14"/>
        <v>142417.2476</v>
      </c>
      <c r="F830" s="18" t="s">
        <v>16</v>
      </c>
      <c r="G830" s="48"/>
    </row>
    <row r="831" spans="1:21" ht="15" customHeight="1" x14ac:dyDescent="0.25">
      <c r="A831" s="33" t="s">
        <v>18</v>
      </c>
      <c r="B831" s="23" t="s">
        <v>22</v>
      </c>
      <c r="C831" s="56" t="s">
        <v>230</v>
      </c>
      <c r="D831" s="61">
        <v>72411</v>
      </c>
      <c r="E831" s="31">
        <f t="shared" si="14"/>
        <v>103417.39019999999</v>
      </c>
      <c r="F831" s="18" t="s">
        <v>23</v>
      </c>
      <c r="G831" s="48"/>
    </row>
    <row r="832" spans="1:21" s="14" customFormat="1" ht="15" customHeight="1" x14ac:dyDescent="0.25">
      <c r="A832" s="36" t="s">
        <v>19</v>
      </c>
      <c r="B832" s="23" t="s">
        <v>27</v>
      </c>
      <c r="C832" s="56" t="s">
        <v>230</v>
      </c>
      <c r="D832" s="61">
        <v>37250</v>
      </c>
      <c r="E832" s="31">
        <f t="shared" si="14"/>
        <v>53200.45</v>
      </c>
      <c r="F832" s="18" t="s">
        <v>25</v>
      </c>
      <c r="G832" s="65"/>
      <c r="H832"/>
      <c r="I832" s="16"/>
      <c r="J832"/>
      <c r="K832"/>
      <c r="L832"/>
      <c r="M832"/>
      <c r="N832"/>
      <c r="O832"/>
      <c r="P832"/>
      <c r="Q832"/>
      <c r="R832"/>
      <c r="S832"/>
      <c r="T832"/>
      <c r="U832"/>
    </row>
    <row r="833" spans="1:21" ht="15" customHeight="1" x14ac:dyDescent="0.25">
      <c r="A833" s="34" t="s">
        <v>18</v>
      </c>
      <c r="B833" s="23" t="s">
        <v>28</v>
      </c>
      <c r="C833" s="56" t="s">
        <v>230</v>
      </c>
      <c r="D833" s="61">
        <v>103524</v>
      </c>
      <c r="E833" s="31">
        <f t="shared" si="14"/>
        <v>147852.9768</v>
      </c>
      <c r="F833" s="18" t="s">
        <v>16</v>
      </c>
      <c r="G833" s="48"/>
    </row>
    <row r="834" spans="1:21" s="14" customFormat="1" ht="15" customHeight="1" x14ac:dyDescent="0.25">
      <c r="A834" s="33" t="s">
        <v>19</v>
      </c>
      <c r="B834" s="23" t="s">
        <v>28</v>
      </c>
      <c r="C834" s="56" t="s">
        <v>230</v>
      </c>
      <c r="D834" s="61">
        <v>91844</v>
      </c>
      <c r="E834" s="31">
        <f t="shared" si="14"/>
        <v>131171.60079999999</v>
      </c>
      <c r="F834" s="18" t="s">
        <v>16</v>
      </c>
      <c r="G834" s="65"/>
      <c r="H834"/>
      <c r="I834" s="16"/>
      <c r="J834"/>
      <c r="K834"/>
      <c r="L834"/>
      <c r="M834"/>
      <c r="N834"/>
      <c r="O834"/>
      <c r="P834"/>
      <c r="Q834"/>
      <c r="R834"/>
      <c r="S834"/>
      <c r="T834"/>
      <c r="U834"/>
    </row>
    <row r="835" spans="1:21" s="15" customFormat="1" ht="15" customHeight="1" x14ac:dyDescent="0.25">
      <c r="A835" s="36" t="s">
        <v>52</v>
      </c>
      <c r="B835" s="23" t="s">
        <v>22</v>
      </c>
      <c r="C835" s="56" t="s">
        <v>234</v>
      </c>
      <c r="D835" s="61">
        <v>74685</v>
      </c>
      <c r="E835" s="31">
        <f t="shared" si="14"/>
        <v>106665.117</v>
      </c>
      <c r="F835" s="18" t="s">
        <v>23</v>
      </c>
      <c r="G835" s="52"/>
      <c r="H835"/>
      <c r="I835" s="16"/>
      <c r="J835"/>
      <c r="K835"/>
      <c r="L835"/>
      <c r="M835"/>
      <c r="N835"/>
      <c r="O835"/>
      <c r="P835"/>
      <c r="Q835"/>
      <c r="R835"/>
      <c r="S835"/>
      <c r="T835"/>
      <c r="U835"/>
    </row>
    <row r="836" spans="1:21" s="14" customFormat="1" ht="15" customHeight="1" x14ac:dyDescent="0.25">
      <c r="A836" s="34" t="s">
        <v>77</v>
      </c>
      <c r="B836" s="23" t="s">
        <v>122</v>
      </c>
      <c r="C836" s="56" t="s">
        <v>234</v>
      </c>
      <c r="D836" s="61">
        <v>45281</v>
      </c>
      <c r="E836" s="31">
        <f t="shared" si="14"/>
        <v>64670.324199999995</v>
      </c>
      <c r="F836" s="18" t="s">
        <v>45</v>
      </c>
      <c r="G836" s="52" t="s">
        <v>248</v>
      </c>
      <c r="H836"/>
      <c r="I836" s="16">
        <v>1</v>
      </c>
      <c r="J836"/>
      <c r="K836"/>
      <c r="L836"/>
      <c r="M836"/>
      <c r="N836"/>
      <c r="O836"/>
      <c r="P836"/>
      <c r="Q836"/>
      <c r="R836"/>
      <c r="S836"/>
      <c r="T836"/>
      <c r="U836"/>
    </row>
    <row r="837" spans="1:21" s="14" customFormat="1" ht="15" customHeight="1" x14ac:dyDescent="0.25">
      <c r="A837" s="34" t="s">
        <v>77</v>
      </c>
      <c r="B837" s="23" t="s">
        <v>123</v>
      </c>
      <c r="C837" s="56" t="s">
        <v>234</v>
      </c>
      <c r="D837" s="61">
        <v>43480</v>
      </c>
      <c r="E837" s="31">
        <f t="shared" si="14"/>
        <v>62098.135999999999</v>
      </c>
      <c r="F837" s="18" t="s">
        <v>45</v>
      </c>
      <c r="G837" s="52"/>
      <c r="H837"/>
      <c r="I837" s="16"/>
      <c r="J837"/>
      <c r="K837"/>
      <c r="L837"/>
      <c r="M837"/>
      <c r="N837"/>
      <c r="O837"/>
      <c r="P837"/>
      <c r="Q837"/>
      <c r="R837"/>
      <c r="S837"/>
      <c r="T837"/>
      <c r="U837"/>
    </row>
    <row r="838" spans="1:21" s="14" customFormat="1" ht="15" customHeight="1" x14ac:dyDescent="0.25">
      <c r="A838" s="34" t="s">
        <v>77</v>
      </c>
      <c r="B838" s="23" t="s">
        <v>119</v>
      </c>
      <c r="C838" s="56" t="s">
        <v>234</v>
      </c>
      <c r="D838" s="61">
        <v>45769</v>
      </c>
      <c r="E838" s="31">
        <f t="shared" si="14"/>
        <v>65367.285799999998</v>
      </c>
      <c r="F838" s="18" t="s">
        <v>25</v>
      </c>
      <c r="G838" s="52"/>
      <c r="H838"/>
      <c r="I838" s="16"/>
      <c r="J838"/>
      <c r="K838"/>
      <c r="L838"/>
      <c r="M838"/>
      <c r="N838"/>
      <c r="O838"/>
      <c r="P838"/>
      <c r="Q838"/>
      <c r="R838"/>
      <c r="S838"/>
      <c r="T838"/>
      <c r="U838"/>
    </row>
    <row r="839" spans="1:21" s="14" customFormat="1" ht="15" customHeight="1" x14ac:dyDescent="0.25">
      <c r="A839" s="34" t="s">
        <v>77</v>
      </c>
      <c r="B839" s="23" t="s">
        <v>123</v>
      </c>
      <c r="C839" s="56"/>
      <c r="D839" s="61">
        <v>28839</v>
      </c>
      <c r="E839" s="31">
        <f t="shared" si="14"/>
        <v>41187.859799999998</v>
      </c>
      <c r="F839" s="18" t="s">
        <v>45</v>
      </c>
      <c r="G839" s="52" t="s">
        <v>204</v>
      </c>
      <c r="H839"/>
      <c r="I839" s="16"/>
      <c r="J839"/>
      <c r="K839"/>
      <c r="L839"/>
      <c r="M839"/>
      <c r="N839"/>
      <c r="O839"/>
      <c r="P839"/>
      <c r="Q839"/>
      <c r="R839"/>
      <c r="S839"/>
      <c r="T839"/>
      <c r="U839"/>
    </row>
    <row r="840" spans="1:21" s="14" customFormat="1" ht="15" customHeight="1" x14ac:dyDescent="0.25">
      <c r="A840" s="33" t="s">
        <v>52</v>
      </c>
      <c r="B840" s="23" t="s">
        <v>22</v>
      </c>
      <c r="C840" s="56" t="s">
        <v>231</v>
      </c>
      <c r="D840" s="61">
        <v>79869</v>
      </c>
      <c r="E840" s="31">
        <f t="shared" si="14"/>
        <v>114068.90579999999</v>
      </c>
      <c r="F840" s="18" t="s">
        <v>23</v>
      </c>
      <c r="G840" s="52" t="s">
        <v>248</v>
      </c>
      <c r="H840"/>
      <c r="I840" s="16">
        <v>1</v>
      </c>
      <c r="J840"/>
      <c r="K840"/>
      <c r="L840"/>
      <c r="M840"/>
      <c r="N840"/>
      <c r="O840"/>
      <c r="P840"/>
      <c r="Q840"/>
      <c r="R840"/>
      <c r="S840"/>
      <c r="T840"/>
      <c r="U840"/>
    </row>
    <row r="841" spans="1:21" s="14" customFormat="1" ht="15" customHeight="1" x14ac:dyDescent="0.25">
      <c r="A841" s="36" t="s">
        <v>77</v>
      </c>
      <c r="B841" s="23" t="s">
        <v>115</v>
      </c>
      <c r="C841" s="56" t="s">
        <v>230</v>
      </c>
      <c r="D841" s="61">
        <v>30452</v>
      </c>
      <c r="E841" s="31">
        <f t="shared" si="14"/>
        <v>43491.546399999999</v>
      </c>
      <c r="F841" s="18" t="s">
        <v>42</v>
      </c>
      <c r="G841" s="52"/>
      <c r="H841"/>
      <c r="I841" s="16"/>
      <c r="J841"/>
      <c r="K841"/>
      <c r="L841"/>
      <c r="M841"/>
      <c r="N841"/>
      <c r="O841"/>
      <c r="P841"/>
      <c r="Q841"/>
      <c r="R841"/>
      <c r="S841"/>
      <c r="T841"/>
      <c r="U841"/>
    </row>
    <row r="842" spans="1:21" s="14" customFormat="1" ht="15" customHeight="1" x14ac:dyDescent="0.25">
      <c r="A842" s="36" t="s">
        <v>77</v>
      </c>
      <c r="B842" s="23" t="s">
        <v>119</v>
      </c>
      <c r="C842" s="56" t="s">
        <v>231</v>
      </c>
      <c r="D842" s="61">
        <v>35621</v>
      </c>
      <c r="E842" s="31">
        <f t="shared" si="14"/>
        <v>50873.912199999999</v>
      </c>
      <c r="F842" s="18" t="s">
        <v>25</v>
      </c>
      <c r="G842" s="52"/>
      <c r="H842"/>
      <c r="I842" s="16"/>
      <c r="J842"/>
      <c r="K842"/>
      <c r="L842"/>
      <c r="M842"/>
      <c r="N842"/>
      <c r="O842"/>
      <c r="P842"/>
      <c r="Q842"/>
      <c r="R842"/>
      <c r="S842"/>
      <c r="T842"/>
      <c r="U842"/>
    </row>
    <row r="843" spans="1:21" s="14" customFormat="1" ht="15" customHeight="1" x14ac:dyDescent="0.25">
      <c r="A843" s="36" t="s">
        <v>77</v>
      </c>
      <c r="B843" s="23" t="s">
        <v>136</v>
      </c>
      <c r="C843" s="56" t="s">
        <v>231</v>
      </c>
      <c r="D843" s="61">
        <v>22558</v>
      </c>
      <c r="E843" s="31">
        <f t="shared" si="14"/>
        <v>32217.335599999999</v>
      </c>
      <c r="F843" s="18" t="s">
        <v>42</v>
      </c>
      <c r="G843" s="52"/>
      <c r="H843"/>
      <c r="I843" s="16"/>
      <c r="J843"/>
      <c r="K843"/>
      <c r="L843"/>
      <c r="M843"/>
      <c r="N843"/>
      <c r="O843"/>
      <c r="P843"/>
      <c r="Q843"/>
      <c r="R843"/>
      <c r="S843"/>
      <c r="T843"/>
      <c r="U843"/>
    </row>
    <row r="844" spans="1:21" s="14" customFormat="1" ht="15" customHeight="1" x14ac:dyDescent="0.25">
      <c r="A844" s="34" t="s">
        <v>52</v>
      </c>
      <c r="B844" s="23" t="s">
        <v>27</v>
      </c>
      <c r="C844" s="56" t="s">
        <v>230</v>
      </c>
      <c r="D844" s="61">
        <v>44000</v>
      </c>
      <c r="E844" s="31">
        <f t="shared" ref="E844:E902" si="15">SUM(D844*1.4282)</f>
        <v>62840.799999999996</v>
      </c>
      <c r="F844" s="18" t="s">
        <v>25</v>
      </c>
      <c r="G844" s="65"/>
      <c r="H844"/>
      <c r="I844" s="16"/>
      <c r="J844"/>
      <c r="K844"/>
      <c r="L844"/>
      <c r="M844"/>
      <c r="N844"/>
      <c r="O844"/>
      <c r="P844"/>
      <c r="Q844"/>
      <c r="R844"/>
      <c r="S844"/>
      <c r="T844"/>
      <c r="U844"/>
    </row>
    <row r="845" spans="1:21" s="14" customFormat="1" ht="15" customHeight="1" x14ac:dyDescent="0.25">
      <c r="A845" s="34" t="s">
        <v>52</v>
      </c>
      <c r="B845" s="23" t="s">
        <v>22</v>
      </c>
      <c r="C845" s="56" t="s">
        <v>230</v>
      </c>
      <c r="D845" s="61">
        <v>74805</v>
      </c>
      <c r="E845" s="31">
        <f t="shared" si="15"/>
        <v>106836.50099999999</v>
      </c>
      <c r="F845" s="18" t="s">
        <v>218</v>
      </c>
      <c r="G845" s="65"/>
      <c r="H845"/>
      <c r="I845" s="16"/>
      <c r="J845"/>
      <c r="K845"/>
      <c r="L845"/>
      <c r="M845"/>
      <c r="N845"/>
      <c r="O845"/>
      <c r="P845"/>
      <c r="Q845"/>
      <c r="R845"/>
      <c r="S845"/>
      <c r="T845"/>
      <c r="U845"/>
    </row>
    <row r="846" spans="1:21" s="14" customFormat="1" ht="15" customHeight="1" x14ac:dyDescent="0.25">
      <c r="A846" s="33" t="s">
        <v>77</v>
      </c>
      <c r="B846" s="23" t="s">
        <v>122</v>
      </c>
      <c r="C846" s="56" t="s">
        <v>230</v>
      </c>
      <c r="D846" s="61">
        <v>38845</v>
      </c>
      <c r="E846" s="31">
        <f t="shared" si="15"/>
        <v>55478.428999999996</v>
      </c>
      <c r="F846" s="18" t="s">
        <v>45</v>
      </c>
      <c r="G846" s="65"/>
      <c r="H846"/>
      <c r="I846" s="16"/>
      <c r="J846"/>
      <c r="K846"/>
      <c r="L846"/>
      <c r="M846"/>
      <c r="N846"/>
      <c r="O846"/>
      <c r="P846"/>
      <c r="Q846"/>
      <c r="R846"/>
      <c r="S846"/>
      <c r="T846"/>
      <c r="U846"/>
    </row>
    <row r="847" spans="1:21" s="14" customFormat="1" ht="15" customHeight="1" x14ac:dyDescent="0.25">
      <c r="A847" s="33" t="s">
        <v>77</v>
      </c>
      <c r="B847" s="23" t="s">
        <v>119</v>
      </c>
      <c r="C847" s="56" t="s">
        <v>238</v>
      </c>
      <c r="D847" s="61">
        <v>47113</v>
      </c>
      <c r="E847" s="31">
        <f t="shared" si="15"/>
        <v>67286.786599999992</v>
      </c>
      <c r="F847" s="18" t="s">
        <v>25</v>
      </c>
      <c r="G847" s="46"/>
      <c r="H847"/>
      <c r="I847" s="16"/>
      <c r="J847"/>
      <c r="K847"/>
      <c r="L847"/>
      <c r="M847"/>
      <c r="N847"/>
      <c r="O847"/>
      <c r="P847"/>
      <c r="Q847"/>
      <c r="R847"/>
      <c r="S847"/>
      <c r="T847"/>
      <c r="U847"/>
    </row>
    <row r="848" spans="1:21" s="14" customFormat="1" ht="15" customHeight="1" x14ac:dyDescent="0.25">
      <c r="A848" s="33" t="s">
        <v>77</v>
      </c>
      <c r="B848" s="23" t="s">
        <v>122</v>
      </c>
      <c r="C848" s="56" t="s">
        <v>238</v>
      </c>
      <c r="D848" s="61">
        <v>33979</v>
      </c>
      <c r="E848" s="31">
        <f t="shared" si="15"/>
        <v>48528.807799999995</v>
      </c>
      <c r="F848" s="18" t="s">
        <v>45</v>
      </c>
      <c r="G848" s="46"/>
      <c r="H848"/>
      <c r="I848" s="16"/>
      <c r="J848"/>
      <c r="K848"/>
      <c r="L848"/>
      <c r="M848"/>
      <c r="N848"/>
      <c r="O848"/>
      <c r="P848"/>
      <c r="Q848"/>
      <c r="R848"/>
      <c r="S848"/>
      <c r="T848"/>
      <c r="U848"/>
    </row>
    <row r="849" spans="1:21" s="14" customFormat="1" ht="15" customHeight="1" x14ac:dyDescent="0.25">
      <c r="A849" s="39" t="s">
        <v>77</v>
      </c>
      <c r="B849" s="23" t="s">
        <v>22</v>
      </c>
      <c r="C849" s="56" t="s">
        <v>234</v>
      </c>
      <c r="D849" s="61">
        <v>74685</v>
      </c>
      <c r="E849" s="31">
        <f t="shared" si="15"/>
        <v>106665.117</v>
      </c>
      <c r="F849" s="18" t="s">
        <v>23</v>
      </c>
      <c r="G849" s="46"/>
      <c r="H849"/>
      <c r="I849" s="16"/>
      <c r="J849"/>
      <c r="K849"/>
      <c r="L849"/>
      <c r="M849"/>
      <c r="N849"/>
      <c r="O849"/>
      <c r="P849"/>
      <c r="Q849"/>
      <c r="R849"/>
      <c r="S849"/>
      <c r="T849"/>
      <c r="U849"/>
    </row>
    <row r="850" spans="1:21" s="14" customFormat="1" ht="15" customHeight="1" x14ac:dyDescent="0.25">
      <c r="A850" s="38" t="s">
        <v>147</v>
      </c>
      <c r="B850" s="23" t="s">
        <v>122</v>
      </c>
      <c r="C850" s="56" t="s">
        <v>234</v>
      </c>
      <c r="D850" s="61">
        <v>45281</v>
      </c>
      <c r="E850" s="31">
        <f t="shared" si="15"/>
        <v>64670.324199999995</v>
      </c>
      <c r="F850" s="18" t="s">
        <v>45</v>
      </c>
      <c r="G850" s="46"/>
      <c r="H850"/>
      <c r="I850" s="16"/>
      <c r="J850"/>
      <c r="K850"/>
      <c r="L850"/>
      <c r="M850"/>
      <c r="N850"/>
      <c r="O850"/>
      <c r="P850"/>
      <c r="Q850"/>
      <c r="R850"/>
      <c r="S850"/>
      <c r="T850"/>
      <c r="U850"/>
    </row>
    <row r="851" spans="1:21" s="14" customFormat="1" ht="15" customHeight="1" x14ac:dyDescent="0.25">
      <c r="A851" s="38" t="s">
        <v>131</v>
      </c>
      <c r="B851" s="23" t="s">
        <v>123</v>
      </c>
      <c r="C851" s="56" t="s">
        <v>234</v>
      </c>
      <c r="D851" s="61">
        <v>43480</v>
      </c>
      <c r="E851" s="31">
        <f t="shared" si="15"/>
        <v>62098.135999999999</v>
      </c>
      <c r="F851" s="18" t="s">
        <v>45</v>
      </c>
      <c r="G851" s="46"/>
      <c r="H851"/>
      <c r="I851" s="16"/>
      <c r="J851"/>
      <c r="K851"/>
      <c r="L851"/>
      <c r="M851"/>
      <c r="N851"/>
      <c r="O851"/>
      <c r="P851"/>
      <c r="Q851"/>
      <c r="R851"/>
      <c r="S851"/>
      <c r="T851"/>
      <c r="U851"/>
    </row>
    <row r="852" spans="1:21" s="14" customFormat="1" ht="15" customHeight="1" x14ac:dyDescent="0.25">
      <c r="A852" s="38" t="s">
        <v>131</v>
      </c>
      <c r="B852" s="23" t="s">
        <v>119</v>
      </c>
      <c r="C852" s="56" t="s">
        <v>234</v>
      </c>
      <c r="D852" s="61">
        <v>45769</v>
      </c>
      <c r="E852" s="31">
        <f t="shared" si="15"/>
        <v>65367.285799999998</v>
      </c>
      <c r="F852" s="18" t="s">
        <v>25</v>
      </c>
      <c r="G852" s="46"/>
      <c r="H852"/>
      <c r="I852" s="16"/>
      <c r="J852"/>
      <c r="K852"/>
      <c r="L852"/>
      <c r="M852"/>
      <c r="N852"/>
      <c r="O852"/>
      <c r="P852"/>
      <c r="Q852"/>
      <c r="R852"/>
      <c r="S852"/>
      <c r="T852"/>
      <c r="U852"/>
    </row>
    <row r="853" spans="1:21" s="14" customFormat="1" ht="15" customHeight="1" x14ac:dyDescent="0.25">
      <c r="A853" s="33" t="s">
        <v>19</v>
      </c>
      <c r="B853" s="23" t="s">
        <v>28</v>
      </c>
      <c r="C853" s="56" t="s">
        <v>230</v>
      </c>
      <c r="D853" s="61">
        <v>89922</v>
      </c>
      <c r="E853" s="31">
        <f t="shared" si="15"/>
        <v>128426.6004</v>
      </c>
      <c r="F853" s="18" t="s">
        <v>16</v>
      </c>
      <c r="G853" s="65"/>
      <c r="H853"/>
      <c r="I853" s="16"/>
      <c r="J853"/>
      <c r="K853"/>
      <c r="L853"/>
      <c r="M853"/>
      <c r="N853"/>
      <c r="O853"/>
      <c r="P853"/>
      <c r="Q853"/>
      <c r="R853"/>
      <c r="S853"/>
      <c r="T853"/>
      <c r="U853"/>
    </row>
    <row r="854" spans="1:21" s="14" customFormat="1" ht="15" customHeight="1" x14ac:dyDescent="0.25">
      <c r="A854" s="36" t="s">
        <v>52</v>
      </c>
      <c r="B854" s="23" t="s">
        <v>46</v>
      </c>
      <c r="C854" s="56" t="s">
        <v>230</v>
      </c>
      <c r="D854" s="61">
        <v>32031</v>
      </c>
      <c r="E854" s="31">
        <f t="shared" si="15"/>
        <v>45746.674199999994</v>
      </c>
      <c r="F854" s="18" t="s">
        <v>45</v>
      </c>
      <c r="G854" s="65"/>
      <c r="H854"/>
      <c r="I854" s="16"/>
      <c r="J854"/>
      <c r="K854"/>
      <c r="L854"/>
      <c r="M854"/>
      <c r="N854"/>
      <c r="O854"/>
      <c r="P854"/>
      <c r="Q854"/>
      <c r="R854"/>
      <c r="S854"/>
      <c r="T854"/>
      <c r="U854"/>
    </row>
    <row r="855" spans="1:21" s="14" customFormat="1" ht="15" customHeight="1" x14ac:dyDescent="0.25">
      <c r="A855" s="36" t="s">
        <v>52</v>
      </c>
      <c r="B855" s="23" t="s">
        <v>22</v>
      </c>
      <c r="C855" s="56" t="s">
        <v>230</v>
      </c>
      <c r="D855" s="61">
        <v>66192</v>
      </c>
      <c r="E855" s="31">
        <f t="shared" si="15"/>
        <v>94535.414399999994</v>
      </c>
      <c r="F855" s="18" t="s">
        <v>23</v>
      </c>
      <c r="G855" s="65"/>
      <c r="H855"/>
      <c r="I855" s="16"/>
      <c r="J855"/>
      <c r="K855"/>
      <c r="L855"/>
      <c r="M855"/>
      <c r="N855"/>
      <c r="O855"/>
      <c r="P855"/>
      <c r="Q855"/>
      <c r="R855"/>
      <c r="S855"/>
      <c r="T855"/>
      <c r="U855"/>
    </row>
    <row r="856" spans="1:21" s="14" customFormat="1" ht="15" customHeight="1" x14ac:dyDescent="0.25">
      <c r="A856" s="34" t="s">
        <v>77</v>
      </c>
      <c r="B856" s="23" t="s">
        <v>24</v>
      </c>
      <c r="C856" s="56" t="s">
        <v>230</v>
      </c>
      <c r="D856" s="61">
        <v>39296</v>
      </c>
      <c r="E856" s="31">
        <f t="shared" si="15"/>
        <v>56122.547199999994</v>
      </c>
      <c r="F856" s="18" t="s">
        <v>25</v>
      </c>
      <c r="G856" s="52"/>
      <c r="H856"/>
      <c r="I856" s="16"/>
      <c r="J856"/>
      <c r="K856"/>
      <c r="L856"/>
      <c r="M856"/>
      <c r="N856"/>
      <c r="O856"/>
      <c r="P856"/>
      <c r="Q856"/>
      <c r="R856"/>
      <c r="S856"/>
      <c r="T856"/>
      <c r="U856"/>
    </row>
    <row r="857" spans="1:21" s="14" customFormat="1" ht="15" customHeight="1" x14ac:dyDescent="0.25">
      <c r="A857" s="33" t="s">
        <v>131</v>
      </c>
      <c r="B857" s="23" t="s">
        <v>46</v>
      </c>
      <c r="C857" s="56" t="s">
        <v>230</v>
      </c>
      <c r="D857" s="61">
        <v>28491</v>
      </c>
      <c r="E857" s="31">
        <f t="shared" si="15"/>
        <v>40690.8462</v>
      </c>
      <c r="F857" s="18" t="s">
        <v>45</v>
      </c>
      <c r="G857" s="52"/>
      <c r="H857"/>
      <c r="I857" s="16"/>
      <c r="J857"/>
      <c r="K857"/>
      <c r="L857"/>
      <c r="M857"/>
      <c r="N857"/>
      <c r="O857"/>
      <c r="P857"/>
      <c r="Q857"/>
      <c r="R857"/>
      <c r="S857"/>
      <c r="T857"/>
      <c r="U857"/>
    </row>
    <row r="858" spans="1:21" s="14" customFormat="1" ht="15" customHeight="1" x14ac:dyDescent="0.25">
      <c r="A858" s="33" t="s">
        <v>131</v>
      </c>
      <c r="B858" s="23" t="s">
        <v>122</v>
      </c>
      <c r="C858" s="56" t="s">
        <v>230</v>
      </c>
      <c r="D858" s="61">
        <v>31770</v>
      </c>
      <c r="E858" s="31">
        <f t="shared" si="15"/>
        <v>45373.913999999997</v>
      </c>
      <c r="F858" s="18" t="s">
        <v>45</v>
      </c>
      <c r="G858" s="52" t="s">
        <v>204</v>
      </c>
      <c r="H858"/>
      <c r="I858" s="16"/>
      <c r="J858"/>
      <c r="K858"/>
      <c r="L858"/>
      <c r="M858"/>
      <c r="N858"/>
      <c r="O858"/>
      <c r="P858"/>
      <c r="Q858"/>
      <c r="R858"/>
      <c r="S858"/>
      <c r="T858"/>
      <c r="U858"/>
    </row>
    <row r="859" spans="1:21" s="14" customFormat="1" ht="15" customHeight="1" x14ac:dyDescent="0.25">
      <c r="A859" s="36" t="s">
        <v>77</v>
      </c>
      <c r="B859" s="23" t="s">
        <v>64</v>
      </c>
      <c r="C859" s="56" t="s">
        <v>230</v>
      </c>
      <c r="D859" s="61">
        <v>52401</v>
      </c>
      <c r="E859" s="31">
        <f t="shared" si="15"/>
        <v>74839.108200000002</v>
      </c>
      <c r="F859" s="18" t="s">
        <v>14</v>
      </c>
      <c r="G859" s="52"/>
      <c r="H859"/>
      <c r="I859" s="16"/>
      <c r="J859"/>
      <c r="K859"/>
      <c r="L859"/>
      <c r="M859"/>
      <c r="N859"/>
      <c r="O859"/>
      <c r="P859"/>
      <c r="Q859"/>
      <c r="R859"/>
      <c r="S859"/>
      <c r="T859"/>
      <c r="U859"/>
    </row>
    <row r="860" spans="1:21" s="14" customFormat="1" ht="15" customHeight="1" x14ac:dyDescent="0.25">
      <c r="A860" s="38" t="s">
        <v>131</v>
      </c>
      <c r="B860" s="23" t="s">
        <v>122</v>
      </c>
      <c r="C860" s="56" t="s">
        <v>230</v>
      </c>
      <c r="D860" s="61">
        <v>28806</v>
      </c>
      <c r="E860" s="31">
        <f t="shared" si="15"/>
        <v>41140.729199999994</v>
      </c>
      <c r="F860" s="18" t="s">
        <v>45</v>
      </c>
      <c r="G860" s="46"/>
      <c r="H860"/>
      <c r="I860" s="16"/>
      <c r="J860"/>
      <c r="K860"/>
      <c r="L860"/>
      <c r="M860"/>
      <c r="N860"/>
      <c r="O860"/>
      <c r="P860"/>
      <c r="Q860"/>
      <c r="R860"/>
      <c r="S860"/>
      <c r="T860"/>
      <c r="U860"/>
    </row>
    <row r="861" spans="1:21" s="14" customFormat="1" ht="15" customHeight="1" x14ac:dyDescent="0.25">
      <c r="A861" s="33" t="s">
        <v>52</v>
      </c>
      <c r="B861" s="23" t="s">
        <v>51</v>
      </c>
      <c r="C861" s="56" t="s">
        <v>230</v>
      </c>
      <c r="D861" s="61">
        <v>45441</v>
      </c>
      <c r="E861" s="31">
        <f t="shared" si="15"/>
        <v>64898.836199999998</v>
      </c>
      <c r="F861" s="18" t="s">
        <v>14</v>
      </c>
      <c r="G861" s="65"/>
      <c r="H861"/>
      <c r="I861" s="16"/>
      <c r="J861"/>
      <c r="K861"/>
      <c r="L861"/>
      <c r="M861"/>
      <c r="N861"/>
      <c r="O861"/>
      <c r="P861"/>
      <c r="Q861"/>
      <c r="R861"/>
      <c r="S861"/>
      <c r="T861"/>
      <c r="U861"/>
    </row>
    <row r="862" spans="1:21" s="14" customFormat="1" ht="15" customHeight="1" x14ac:dyDescent="0.25">
      <c r="A862" s="33" t="s">
        <v>52</v>
      </c>
      <c r="B862" s="23" t="s">
        <v>34</v>
      </c>
      <c r="C862" s="56" t="s">
        <v>230</v>
      </c>
      <c r="D862" s="61">
        <v>61201</v>
      </c>
      <c r="E862" s="31">
        <f t="shared" si="15"/>
        <v>87407.268199999991</v>
      </c>
      <c r="F862" s="18" t="s">
        <v>23</v>
      </c>
      <c r="G862" s="65"/>
      <c r="H862"/>
      <c r="I862" s="16"/>
      <c r="J862"/>
      <c r="K862"/>
      <c r="L862"/>
      <c r="M862"/>
      <c r="N862"/>
      <c r="O862"/>
      <c r="P862"/>
      <c r="Q862"/>
      <c r="R862"/>
      <c r="S862"/>
      <c r="T862"/>
      <c r="U862"/>
    </row>
    <row r="863" spans="1:21" s="14" customFormat="1" ht="15" customHeight="1" x14ac:dyDescent="0.25">
      <c r="A863" s="36" t="s">
        <v>77</v>
      </c>
      <c r="B863" s="23" t="s">
        <v>119</v>
      </c>
      <c r="C863" s="56" t="s">
        <v>230</v>
      </c>
      <c r="D863" s="61">
        <v>35621</v>
      </c>
      <c r="E863" s="31">
        <f t="shared" si="15"/>
        <v>50873.912199999999</v>
      </c>
      <c r="F863" s="18" t="s">
        <v>25</v>
      </c>
      <c r="G863" s="52"/>
      <c r="H863"/>
      <c r="I863" s="16"/>
      <c r="J863"/>
      <c r="K863"/>
      <c r="L863"/>
      <c r="M863"/>
      <c r="N863"/>
      <c r="O863"/>
      <c r="P863"/>
      <c r="Q863"/>
      <c r="R863"/>
      <c r="S863"/>
      <c r="T863"/>
      <c r="U863"/>
    </row>
    <row r="864" spans="1:21" s="14" customFormat="1" ht="15" customHeight="1" x14ac:dyDescent="0.25">
      <c r="A864" s="34" t="s">
        <v>52</v>
      </c>
      <c r="B864" s="23" t="s">
        <v>20</v>
      </c>
      <c r="C864" s="56" t="s">
        <v>230</v>
      </c>
      <c r="D864" s="61">
        <v>50000</v>
      </c>
      <c r="E864" s="31">
        <f t="shared" si="15"/>
        <v>71410</v>
      </c>
      <c r="F864" s="18" t="s">
        <v>14</v>
      </c>
      <c r="G864" s="65"/>
      <c r="H864"/>
      <c r="I864" s="16"/>
      <c r="J864"/>
      <c r="K864"/>
      <c r="L864"/>
      <c r="M864"/>
      <c r="N864"/>
      <c r="O864"/>
      <c r="P864"/>
      <c r="Q864"/>
      <c r="R864"/>
      <c r="S864"/>
      <c r="T864"/>
      <c r="U864"/>
    </row>
    <row r="865" spans="1:21" s="14" customFormat="1" ht="15" customHeight="1" x14ac:dyDescent="0.25">
      <c r="A865" s="37" t="s">
        <v>77</v>
      </c>
      <c r="B865" s="23" t="s">
        <v>217</v>
      </c>
      <c r="C865" s="56" t="s">
        <v>230</v>
      </c>
      <c r="D865" s="61">
        <v>47322</v>
      </c>
      <c r="E865" s="31">
        <f t="shared" si="15"/>
        <v>67585.280399999989</v>
      </c>
      <c r="F865" s="18" t="s">
        <v>25</v>
      </c>
      <c r="G865" s="46"/>
      <c r="H865"/>
      <c r="I865" s="16"/>
      <c r="J865"/>
      <c r="K865"/>
      <c r="L865"/>
      <c r="M865"/>
      <c r="N865"/>
      <c r="O865"/>
      <c r="P865"/>
      <c r="Q865"/>
      <c r="R865"/>
      <c r="S865"/>
      <c r="T865"/>
      <c r="U865"/>
    </row>
    <row r="866" spans="1:21" s="14" customFormat="1" ht="15" customHeight="1" x14ac:dyDescent="0.25">
      <c r="A866" s="36" t="s">
        <v>131</v>
      </c>
      <c r="B866" s="23" t="s">
        <v>211</v>
      </c>
      <c r="C866" s="56" t="s">
        <v>230</v>
      </c>
      <c r="D866" s="61">
        <v>16884</v>
      </c>
      <c r="E866" s="31">
        <f t="shared" si="15"/>
        <v>24113.728799999997</v>
      </c>
      <c r="F866" s="18" t="s">
        <v>212</v>
      </c>
      <c r="G866" s="52"/>
      <c r="H866"/>
      <c r="I866" s="16"/>
      <c r="J866"/>
      <c r="K866"/>
      <c r="L866"/>
      <c r="M866"/>
      <c r="N866"/>
      <c r="O866"/>
      <c r="P866"/>
      <c r="Q866"/>
      <c r="R866"/>
      <c r="S866"/>
      <c r="T866"/>
      <c r="U866"/>
    </row>
    <row r="867" spans="1:21" s="14" customFormat="1" ht="15" customHeight="1" x14ac:dyDescent="0.25">
      <c r="A867" s="34" t="s">
        <v>19</v>
      </c>
      <c r="B867" s="23" t="s">
        <v>28</v>
      </c>
      <c r="C867" s="56" t="s">
        <v>230</v>
      </c>
      <c r="D867" s="61">
        <v>96485</v>
      </c>
      <c r="E867" s="31">
        <f t="shared" si="15"/>
        <v>137799.87699999998</v>
      </c>
      <c r="F867" s="18" t="s">
        <v>16</v>
      </c>
      <c r="G867" s="65"/>
      <c r="H867"/>
      <c r="I867" s="16"/>
      <c r="J867"/>
      <c r="K867"/>
      <c r="L867"/>
      <c r="M867"/>
      <c r="N867"/>
      <c r="O867"/>
      <c r="P867"/>
      <c r="Q867"/>
      <c r="R867"/>
      <c r="S867"/>
      <c r="T867"/>
      <c r="U867"/>
    </row>
    <row r="868" spans="1:21" s="14" customFormat="1" ht="15" customHeight="1" x14ac:dyDescent="0.25">
      <c r="A868" s="33" t="s">
        <v>52</v>
      </c>
      <c r="B868" s="23" t="s">
        <v>64</v>
      </c>
      <c r="C868" s="56" t="s">
        <v>230</v>
      </c>
      <c r="D868" s="61">
        <v>58521</v>
      </c>
      <c r="E868" s="31">
        <f t="shared" si="15"/>
        <v>83579.69219999999</v>
      </c>
      <c r="F868" s="18" t="s">
        <v>14</v>
      </c>
      <c r="G868" s="52"/>
      <c r="H868"/>
      <c r="I868" s="16"/>
      <c r="J868"/>
      <c r="K868"/>
      <c r="L868"/>
      <c r="M868"/>
      <c r="N868"/>
      <c r="O868"/>
      <c r="P868"/>
      <c r="Q868"/>
      <c r="R868"/>
      <c r="S868"/>
      <c r="T868"/>
      <c r="U868"/>
    </row>
    <row r="869" spans="1:21" s="14" customFormat="1" ht="15" customHeight="1" x14ac:dyDescent="0.25">
      <c r="A869" s="33" t="s">
        <v>52</v>
      </c>
      <c r="B869" s="23" t="s">
        <v>22</v>
      </c>
      <c r="C869" s="56" t="s">
        <v>230</v>
      </c>
      <c r="D869" s="61">
        <v>72440</v>
      </c>
      <c r="E869" s="31">
        <f t="shared" si="15"/>
        <v>103458.80799999999</v>
      </c>
      <c r="F869" s="18" t="s">
        <v>23</v>
      </c>
      <c r="G869" s="52"/>
      <c r="H869"/>
      <c r="I869" s="16"/>
      <c r="J869"/>
      <c r="K869"/>
      <c r="L869"/>
      <c r="M869"/>
      <c r="N869"/>
      <c r="O869"/>
      <c r="P869"/>
      <c r="Q869"/>
      <c r="R869"/>
      <c r="S869"/>
      <c r="T869"/>
      <c r="U869"/>
    </row>
    <row r="870" spans="1:21" s="14" customFormat="1" ht="15" customHeight="1" x14ac:dyDescent="0.25">
      <c r="A870" s="36" t="s">
        <v>77</v>
      </c>
      <c r="B870" s="23" t="s">
        <v>64</v>
      </c>
      <c r="C870" s="56" t="s">
        <v>230</v>
      </c>
      <c r="D870" s="61">
        <v>52401</v>
      </c>
      <c r="E870" s="31">
        <f t="shared" si="15"/>
        <v>74839.108200000002</v>
      </c>
      <c r="F870" s="18" t="s">
        <v>14</v>
      </c>
      <c r="G870" s="52"/>
      <c r="H870"/>
      <c r="I870" s="16"/>
      <c r="J870"/>
      <c r="K870"/>
      <c r="L870"/>
      <c r="M870"/>
      <c r="N870"/>
      <c r="O870"/>
      <c r="P870"/>
      <c r="Q870"/>
      <c r="R870"/>
      <c r="S870"/>
      <c r="T870"/>
      <c r="U870"/>
    </row>
    <row r="871" spans="1:21" s="14" customFormat="1" ht="15" customHeight="1" x14ac:dyDescent="0.25">
      <c r="A871" s="34" t="s">
        <v>131</v>
      </c>
      <c r="B871" s="23" t="s">
        <v>119</v>
      </c>
      <c r="C871" s="56" t="s">
        <v>230</v>
      </c>
      <c r="D871" s="61">
        <v>38832</v>
      </c>
      <c r="E871" s="31">
        <f t="shared" si="15"/>
        <v>55459.862399999998</v>
      </c>
      <c r="F871" s="18" t="s">
        <v>25</v>
      </c>
      <c r="G871" s="52"/>
      <c r="H871"/>
      <c r="I871" s="16"/>
      <c r="J871"/>
      <c r="K871"/>
      <c r="L871"/>
      <c r="M871"/>
      <c r="N871"/>
      <c r="O871"/>
      <c r="P871"/>
      <c r="Q871"/>
      <c r="R871"/>
      <c r="S871"/>
      <c r="T871"/>
      <c r="U871"/>
    </row>
    <row r="872" spans="1:21" s="14" customFormat="1" ht="15" customHeight="1" x14ac:dyDescent="0.25">
      <c r="A872" s="33" t="s">
        <v>77</v>
      </c>
      <c r="B872" s="23" t="s">
        <v>119</v>
      </c>
      <c r="C872" s="56" t="s">
        <v>230</v>
      </c>
      <c r="D872" s="61">
        <v>55857</v>
      </c>
      <c r="E872" s="31">
        <f t="shared" si="15"/>
        <v>79774.967399999994</v>
      </c>
      <c r="F872" s="18" t="s">
        <v>25</v>
      </c>
      <c r="G872" s="52" t="s">
        <v>248</v>
      </c>
      <c r="H872"/>
      <c r="I872" s="16">
        <v>1</v>
      </c>
      <c r="J872"/>
      <c r="K872"/>
      <c r="L872"/>
      <c r="M872"/>
      <c r="N872"/>
      <c r="O872"/>
      <c r="P872"/>
      <c r="Q872"/>
      <c r="R872"/>
      <c r="S872"/>
      <c r="T872"/>
      <c r="U872"/>
    </row>
    <row r="873" spans="1:21" s="14" customFormat="1" ht="15" customHeight="1" x14ac:dyDescent="0.25">
      <c r="A873" s="36" t="s">
        <v>131</v>
      </c>
      <c r="B873" s="23" t="s">
        <v>119</v>
      </c>
      <c r="C873" s="56" t="s">
        <v>230</v>
      </c>
      <c r="D873" s="61">
        <v>35621</v>
      </c>
      <c r="E873" s="31">
        <f t="shared" si="15"/>
        <v>50873.912199999999</v>
      </c>
      <c r="F873" s="18" t="s">
        <v>25</v>
      </c>
      <c r="G873" s="52"/>
      <c r="H873"/>
      <c r="I873" s="16"/>
      <c r="J873"/>
      <c r="K873"/>
      <c r="L873"/>
      <c r="M873"/>
      <c r="N873"/>
      <c r="O873"/>
      <c r="P873"/>
      <c r="Q873"/>
      <c r="R873"/>
      <c r="S873"/>
      <c r="T873"/>
      <c r="U873"/>
    </row>
    <row r="874" spans="1:21" s="14" customFormat="1" ht="15" customHeight="1" x14ac:dyDescent="0.25">
      <c r="A874" s="36" t="s">
        <v>131</v>
      </c>
      <c r="B874" s="23" t="s">
        <v>122</v>
      </c>
      <c r="C874" s="56" t="s">
        <v>230</v>
      </c>
      <c r="D874" s="61">
        <v>42991</v>
      </c>
      <c r="E874" s="31">
        <f t="shared" si="15"/>
        <v>61399.746199999994</v>
      </c>
      <c r="F874" s="18" t="s">
        <v>45</v>
      </c>
      <c r="G874" s="52" t="s">
        <v>248</v>
      </c>
      <c r="H874"/>
      <c r="I874" s="16">
        <v>1</v>
      </c>
      <c r="J874"/>
      <c r="K874"/>
      <c r="L874"/>
      <c r="M874"/>
      <c r="N874"/>
      <c r="O874"/>
      <c r="P874"/>
      <c r="Q874"/>
      <c r="R874"/>
      <c r="S874"/>
      <c r="T874"/>
      <c r="U874"/>
    </row>
    <row r="875" spans="1:21" s="14" customFormat="1" ht="15" customHeight="1" x14ac:dyDescent="0.25">
      <c r="A875" s="34" t="s">
        <v>77</v>
      </c>
      <c r="B875" s="23" t="s">
        <v>64</v>
      </c>
      <c r="C875" s="56" t="s">
        <v>230</v>
      </c>
      <c r="D875" s="61">
        <v>59993</v>
      </c>
      <c r="E875" s="31">
        <f t="shared" si="15"/>
        <v>85682.002599999993</v>
      </c>
      <c r="F875" s="18" t="s">
        <v>14</v>
      </c>
      <c r="G875" s="52" t="s">
        <v>204</v>
      </c>
      <c r="H875"/>
      <c r="I875" s="16"/>
      <c r="J875"/>
      <c r="K875"/>
      <c r="L875"/>
      <c r="M875"/>
      <c r="N875"/>
      <c r="O875"/>
      <c r="P875"/>
      <c r="Q875"/>
      <c r="R875"/>
      <c r="S875"/>
      <c r="T875"/>
      <c r="U875"/>
    </row>
    <row r="876" spans="1:21" s="14" customFormat="1" ht="15" customHeight="1" x14ac:dyDescent="0.25">
      <c r="A876" s="33" t="s">
        <v>52</v>
      </c>
      <c r="B876" s="23" t="s">
        <v>22</v>
      </c>
      <c r="C876" s="56" t="s">
        <v>230</v>
      </c>
      <c r="D876" s="61">
        <v>79553</v>
      </c>
      <c r="E876" s="31">
        <f t="shared" si="15"/>
        <v>113617.5946</v>
      </c>
      <c r="F876" s="18" t="s">
        <v>23</v>
      </c>
      <c r="G876" s="52"/>
      <c r="H876"/>
      <c r="I876" s="16"/>
      <c r="J876"/>
      <c r="K876"/>
      <c r="L876"/>
      <c r="M876"/>
      <c r="N876"/>
      <c r="O876"/>
      <c r="P876"/>
      <c r="Q876"/>
      <c r="R876"/>
      <c r="S876"/>
      <c r="T876"/>
      <c r="U876"/>
    </row>
    <row r="877" spans="1:21" s="14" customFormat="1" ht="15" customHeight="1" x14ac:dyDescent="0.25">
      <c r="A877" s="36" t="s">
        <v>77</v>
      </c>
      <c r="B877" s="23" t="s">
        <v>64</v>
      </c>
      <c r="C877" s="56" t="s">
        <v>230</v>
      </c>
      <c r="D877" s="61">
        <v>68976</v>
      </c>
      <c r="E877" s="31">
        <f t="shared" si="15"/>
        <v>98511.523199999996</v>
      </c>
      <c r="F877" s="18" t="s">
        <v>14</v>
      </c>
      <c r="G877" s="52" t="s">
        <v>248</v>
      </c>
      <c r="H877"/>
      <c r="I877" s="16">
        <v>1</v>
      </c>
      <c r="J877"/>
      <c r="K877"/>
      <c r="L877"/>
      <c r="M877"/>
      <c r="N877"/>
      <c r="O877"/>
      <c r="P877"/>
      <c r="Q877"/>
      <c r="R877"/>
      <c r="S877"/>
      <c r="T877"/>
      <c r="U877"/>
    </row>
    <row r="878" spans="1:21" s="14" customFormat="1" ht="15" customHeight="1" x14ac:dyDescent="0.25">
      <c r="A878" s="34" t="s">
        <v>131</v>
      </c>
      <c r="B878" s="23" t="s">
        <v>119</v>
      </c>
      <c r="C878" s="56" t="s">
        <v>230</v>
      </c>
      <c r="D878" s="61">
        <v>47979</v>
      </c>
      <c r="E878" s="31">
        <f t="shared" si="15"/>
        <v>68523.607799999998</v>
      </c>
      <c r="F878" s="18" t="s">
        <v>25</v>
      </c>
      <c r="G878" s="52"/>
      <c r="H878"/>
      <c r="I878" s="16"/>
      <c r="J878"/>
      <c r="K878"/>
      <c r="L878"/>
      <c r="M878"/>
      <c r="N878"/>
      <c r="O878"/>
      <c r="P878"/>
      <c r="Q878"/>
      <c r="R878"/>
      <c r="S878"/>
      <c r="T878"/>
      <c r="U878"/>
    </row>
    <row r="879" spans="1:21" s="14" customFormat="1" ht="15" customHeight="1" x14ac:dyDescent="0.25">
      <c r="A879" s="34" t="s">
        <v>131</v>
      </c>
      <c r="B879" s="23" t="s">
        <v>119</v>
      </c>
      <c r="C879" s="56" t="s">
        <v>230</v>
      </c>
      <c r="D879" s="61">
        <v>53251</v>
      </c>
      <c r="E879" s="31">
        <f t="shared" si="15"/>
        <v>76053.078199999989</v>
      </c>
      <c r="F879" s="18" t="s">
        <v>25</v>
      </c>
      <c r="G879" s="52" t="s">
        <v>248</v>
      </c>
      <c r="H879"/>
      <c r="I879" s="16">
        <v>1</v>
      </c>
      <c r="J879"/>
      <c r="K879"/>
      <c r="L879"/>
      <c r="M879"/>
      <c r="N879"/>
      <c r="O879"/>
      <c r="P879"/>
      <c r="Q879"/>
      <c r="R879"/>
      <c r="S879"/>
      <c r="T879"/>
      <c r="U879"/>
    </row>
    <row r="880" spans="1:21" s="14" customFormat="1" ht="15" customHeight="1" x14ac:dyDescent="0.25">
      <c r="A880" s="34" t="s">
        <v>131</v>
      </c>
      <c r="B880" s="23" t="s">
        <v>119</v>
      </c>
      <c r="C880" s="56" t="s">
        <v>230</v>
      </c>
      <c r="D880" s="61">
        <v>46097</v>
      </c>
      <c r="E880" s="31">
        <f t="shared" si="15"/>
        <v>65835.73539999999</v>
      </c>
      <c r="F880" s="18" t="s">
        <v>25</v>
      </c>
      <c r="G880" s="52"/>
      <c r="H880"/>
      <c r="I880" s="16"/>
      <c r="J880"/>
      <c r="K880"/>
      <c r="L880"/>
      <c r="M880"/>
      <c r="N880"/>
      <c r="O880"/>
      <c r="P880"/>
      <c r="Q880"/>
      <c r="R880"/>
      <c r="S880"/>
      <c r="T880"/>
      <c r="U880"/>
    </row>
    <row r="881" spans="1:21" s="14" customFormat="1" ht="15" customHeight="1" x14ac:dyDescent="0.25">
      <c r="A881" s="33" t="s">
        <v>132</v>
      </c>
      <c r="B881" s="23" t="s">
        <v>122</v>
      </c>
      <c r="C881" s="56" t="s">
        <v>238</v>
      </c>
      <c r="D881" s="61">
        <v>35658</v>
      </c>
      <c r="E881" s="31">
        <f t="shared" si="15"/>
        <v>50926.755599999997</v>
      </c>
      <c r="F881" s="18" t="s">
        <v>45</v>
      </c>
      <c r="G881" s="52"/>
      <c r="H881"/>
      <c r="I881" s="16"/>
      <c r="J881"/>
      <c r="K881"/>
      <c r="L881"/>
      <c r="M881"/>
      <c r="N881"/>
      <c r="O881"/>
      <c r="P881"/>
      <c r="Q881"/>
      <c r="R881"/>
      <c r="S881"/>
      <c r="T881"/>
      <c r="U881"/>
    </row>
    <row r="882" spans="1:21" s="14" customFormat="1" ht="15" customHeight="1" x14ac:dyDescent="0.25">
      <c r="A882" s="36" t="s">
        <v>138</v>
      </c>
      <c r="B882" s="23" t="s">
        <v>122</v>
      </c>
      <c r="C882" s="56" t="s">
        <v>230</v>
      </c>
      <c r="D882" s="61">
        <v>27730</v>
      </c>
      <c r="E882" s="31">
        <f t="shared" si="15"/>
        <v>39603.985999999997</v>
      </c>
      <c r="F882" s="18" t="s">
        <v>45</v>
      </c>
      <c r="G882" s="52"/>
      <c r="H882"/>
      <c r="I882" s="16"/>
      <c r="J882"/>
      <c r="K882"/>
      <c r="L882"/>
      <c r="M882"/>
      <c r="N882"/>
      <c r="O882"/>
      <c r="P882"/>
      <c r="Q882"/>
      <c r="R882"/>
      <c r="S882"/>
      <c r="T882"/>
      <c r="U882"/>
    </row>
    <row r="883" spans="1:21" s="14" customFormat="1" ht="15" customHeight="1" x14ac:dyDescent="0.25">
      <c r="A883" s="34" t="s">
        <v>77</v>
      </c>
      <c r="B883" s="23" t="s">
        <v>64</v>
      </c>
      <c r="C883" s="56" t="s">
        <v>230</v>
      </c>
      <c r="D883" s="61">
        <v>61553</v>
      </c>
      <c r="E883" s="31">
        <f t="shared" si="15"/>
        <v>87909.994599999991</v>
      </c>
      <c r="F883" s="18" t="s">
        <v>14</v>
      </c>
      <c r="G883" s="52" t="s">
        <v>204</v>
      </c>
      <c r="H883"/>
      <c r="I883" s="16"/>
      <c r="J883"/>
      <c r="K883"/>
      <c r="L883"/>
      <c r="M883"/>
      <c r="N883"/>
      <c r="O883"/>
      <c r="P883"/>
      <c r="Q883"/>
      <c r="R883"/>
      <c r="S883"/>
      <c r="T883"/>
      <c r="U883"/>
    </row>
    <row r="884" spans="1:21" s="14" customFormat="1" ht="15" customHeight="1" x14ac:dyDescent="0.25">
      <c r="A884" s="33" t="s">
        <v>131</v>
      </c>
      <c r="B884" s="23" t="s">
        <v>119</v>
      </c>
      <c r="C884" s="56" t="s">
        <v>230</v>
      </c>
      <c r="D884" s="61">
        <v>37402</v>
      </c>
      <c r="E884" s="31">
        <f t="shared" si="15"/>
        <v>53417.536399999997</v>
      </c>
      <c r="F884" s="18" t="s">
        <v>25</v>
      </c>
      <c r="G884" s="52"/>
      <c r="H884"/>
      <c r="I884" s="16"/>
      <c r="J884"/>
      <c r="K884"/>
      <c r="L884"/>
      <c r="M884"/>
      <c r="N884"/>
      <c r="O884"/>
      <c r="P884"/>
      <c r="Q884"/>
      <c r="R884"/>
      <c r="S884"/>
      <c r="T884"/>
      <c r="U884"/>
    </row>
    <row r="885" spans="1:21" s="14" customFormat="1" ht="15" customHeight="1" x14ac:dyDescent="0.25">
      <c r="A885" s="33" t="s">
        <v>131</v>
      </c>
      <c r="B885" s="23" t="s">
        <v>119</v>
      </c>
      <c r="C885" s="56" t="s">
        <v>230</v>
      </c>
      <c r="D885" s="61">
        <v>41758</v>
      </c>
      <c r="E885" s="31">
        <f t="shared" si="15"/>
        <v>59638.775599999994</v>
      </c>
      <c r="F885" s="18" t="s">
        <v>25</v>
      </c>
      <c r="G885" s="52"/>
      <c r="H885"/>
      <c r="I885" s="16"/>
      <c r="J885"/>
      <c r="K885"/>
      <c r="L885"/>
      <c r="M885"/>
      <c r="N885"/>
      <c r="O885"/>
      <c r="P885"/>
      <c r="Q885"/>
      <c r="R885"/>
      <c r="S885"/>
      <c r="T885"/>
      <c r="U885"/>
    </row>
    <row r="886" spans="1:21" s="14" customFormat="1" ht="15" customHeight="1" x14ac:dyDescent="0.25">
      <c r="A886" s="33" t="s">
        <v>131</v>
      </c>
      <c r="B886" s="23" t="s">
        <v>119</v>
      </c>
      <c r="C886" s="56" t="s">
        <v>230</v>
      </c>
      <c r="D886" s="61">
        <v>49113</v>
      </c>
      <c r="E886" s="31">
        <f t="shared" si="15"/>
        <v>70143.186600000001</v>
      </c>
      <c r="F886" s="18" t="s">
        <v>25</v>
      </c>
      <c r="G886" s="52" t="s">
        <v>248</v>
      </c>
      <c r="H886"/>
      <c r="I886" s="16">
        <v>1</v>
      </c>
      <c r="J886"/>
      <c r="K886"/>
      <c r="L886"/>
      <c r="M886"/>
      <c r="N886"/>
      <c r="O886"/>
      <c r="P886"/>
      <c r="Q886"/>
      <c r="R886"/>
      <c r="S886"/>
      <c r="T886"/>
      <c r="U886"/>
    </row>
    <row r="887" spans="1:21" s="14" customFormat="1" ht="15" customHeight="1" x14ac:dyDescent="0.25">
      <c r="A887" s="33" t="s">
        <v>131</v>
      </c>
      <c r="B887" s="23" t="s">
        <v>119</v>
      </c>
      <c r="C887" s="56" t="s">
        <v>230</v>
      </c>
      <c r="D887" s="61">
        <v>35621</v>
      </c>
      <c r="E887" s="31">
        <f t="shared" si="15"/>
        <v>50873.912199999999</v>
      </c>
      <c r="F887" s="18" t="s">
        <v>25</v>
      </c>
      <c r="G887" s="52"/>
      <c r="H887"/>
      <c r="I887" s="16"/>
      <c r="J887"/>
      <c r="K887"/>
      <c r="L887"/>
      <c r="M887"/>
      <c r="N887"/>
      <c r="O887"/>
      <c r="P887"/>
      <c r="Q887"/>
      <c r="R887"/>
      <c r="S887"/>
      <c r="T887"/>
      <c r="U887"/>
    </row>
    <row r="888" spans="1:21" s="14" customFormat="1" ht="15" customHeight="1" x14ac:dyDescent="0.25">
      <c r="A888" s="36" t="s">
        <v>52</v>
      </c>
      <c r="B888" s="23" t="s">
        <v>22</v>
      </c>
      <c r="C888" s="56" t="s">
        <v>230</v>
      </c>
      <c r="D888" s="61">
        <v>73263</v>
      </c>
      <c r="E888" s="31">
        <f t="shared" si="15"/>
        <v>104634.2166</v>
      </c>
      <c r="F888" s="18" t="s">
        <v>23</v>
      </c>
      <c r="G888" s="52"/>
      <c r="H888"/>
      <c r="I888" s="16"/>
      <c r="J888"/>
      <c r="K888"/>
      <c r="L888"/>
      <c r="M888"/>
      <c r="N888"/>
      <c r="O888"/>
      <c r="P888"/>
      <c r="Q888"/>
      <c r="R888"/>
      <c r="S888"/>
      <c r="T888"/>
      <c r="U888"/>
    </row>
    <row r="889" spans="1:21" s="14" customFormat="1" ht="15" customHeight="1" x14ac:dyDescent="0.25">
      <c r="A889" s="34" t="s">
        <v>139</v>
      </c>
      <c r="B889" s="23" t="s">
        <v>64</v>
      </c>
      <c r="C889" s="56" t="s">
        <v>230</v>
      </c>
      <c r="D889" s="61">
        <v>52401</v>
      </c>
      <c r="E889" s="31">
        <f t="shared" si="15"/>
        <v>74839.108200000002</v>
      </c>
      <c r="F889" s="18" t="s">
        <v>14</v>
      </c>
      <c r="G889" s="52"/>
      <c r="H889"/>
      <c r="I889" s="16"/>
      <c r="J889"/>
      <c r="K889"/>
      <c r="L889"/>
      <c r="M889"/>
      <c r="N889"/>
      <c r="O889"/>
      <c r="P889"/>
      <c r="Q889"/>
      <c r="R889"/>
      <c r="S889"/>
      <c r="T889"/>
      <c r="U889"/>
    </row>
    <row r="890" spans="1:21" s="14" customFormat="1" ht="15" customHeight="1" x14ac:dyDescent="0.25">
      <c r="A890" s="34" t="s">
        <v>139</v>
      </c>
      <c r="B890" s="23" t="s">
        <v>64</v>
      </c>
      <c r="C890" s="56" t="s">
        <v>230</v>
      </c>
      <c r="D890" s="61">
        <v>52401</v>
      </c>
      <c r="E890" s="31">
        <f t="shared" si="15"/>
        <v>74839.108200000002</v>
      </c>
      <c r="F890" s="18" t="s">
        <v>14</v>
      </c>
      <c r="G890" s="52"/>
      <c r="H890"/>
      <c r="I890" s="16"/>
      <c r="J890"/>
      <c r="K890"/>
      <c r="L890"/>
      <c r="M890"/>
      <c r="N890"/>
      <c r="O890"/>
      <c r="P890"/>
      <c r="Q890"/>
      <c r="R890"/>
      <c r="S890"/>
      <c r="T890"/>
      <c r="U890"/>
    </row>
    <row r="891" spans="1:21" s="14" customFormat="1" ht="15" customHeight="1" x14ac:dyDescent="0.25">
      <c r="A891" s="34" t="s">
        <v>139</v>
      </c>
      <c r="B891" s="23" t="s">
        <v>64</v>
      </c>
      <c r="C891" s="56" t="s">
        <v>238</v>
      </c>
      <c r="D891" s="61">
        <v>52401</v>
      </c>
      <c r="E891" s="31">
        <f t="shared" si="15"/>
        <v>74839.108200000002</v>
      </c>
      <c r="F891" s="18" t="s">
        <v>14</v>
      </c>
      <c r="G891" s="46"/>
      <c r="H891"/>
      <c r="I891" s="16"/>
      <c r="J891"/>
      <c r="K891"/>
      <c r="L891"/>
      <c r="M891"/>
      <c r="N891"/>
      <c r="O891"/>
      <c r="P891"/>
      <c r="Q891"/>
      <c r="R891"/>
      <c r="S891"/>
      <c r="T891"/>
      <c r="U891"/>
    </row>
    <row r="892" spans="1:21" s="14" customFormat="1" ht="15" customHeight="1" x14ac:dyDescent="0.25">
      <c r="A892" s="34" t="s">
        <v>139</v>
      </c>
      <c r="B892" s="23" t="s">
        <v>64</v>
      </c>
      <c r="C892" s="56" t="s">
        <v>231</v>
      </c>
      <c r="D892" s="61">
        <v>52401</v>
      </c>
      <c r="E892" s="31">
        <f t="shared" si="15"/>
        <v>74839.108200000002</v>
      </c>
      <c r="F892" s="18" t="s">
        <v>14</v>
      </c>
      <c r="G892" s="46" t="s">
        <v>248</v>
      </c>
      <c r="H892"/>
      <c r="I892" s="16">
        <v>1</v>
      </c>
      <c r="J892"/>
      <c r="K892"/>
      <c r="L892"/>
      <c r="M892"/>
      <c r="N892"/>
      <c r="O892"/>
      <c r="P892"/>
      <c r="Q892"/>
      <c r="R892"/>
      <c r="S892"/>
      <c r="T892"/>
      <c r="U892"/>
    </row>
    <row r="893" spans="1:21" s="14" customFormat="1" ht="15" customHeight="1" x14ac:dyDescent="0.25">
      <c r="A893" s="34" t="s">
        <v>139</v>
      </c>
      <c r="B893" s="23" t="s">
        <v>64</v>
      </c>
      <c r="C893" s="56" t="s">
        <v>230</v>
      </c>
      <c r="D893" s="61">
        <v>52401</v>
      </c>
      <c r="E893" s="31">
        <f t="shared" si="15"/>
        <v>74839.108200000002</v>
      </c>
      <c r="F893" s="18" t="s">
        <v>14</v>
      </c>
      <c r="G893" s="52"/>
      <c r="H893"/>
      <c r="I893" s="16"/>
      <c r="J893"/>
      <c r="K893"/>
      <c r="L893"/>
      <c r="M893"/>
      <c r="N893"/>
      <c r="O893"/>
      <c r="P893"/>
      <c r="Q893"/>
      <c r="R893"/>
      <c r="S893"/>
      <c r="T893"/>
      <c r="U893"/>
    </row>
    <row r="894" spans="1:21" s="14" customFormat="1" ht="15" customHeight="1" x14ac:dyDescent="0.25">
      <c r="A894" s="34" t="s">
        <v>139</v>
      </c>
      <c r="B894" s="23" t="s">
        <v>64</v>
      </c>
      <c r="C894" s="56" t="s">
        <v>230</v>
      </c>
      <c r="D894" s="61">
        <v>55155</v>
      </c>
      <c r="E894" s="31">
        <f t="shared" si="15"/>
        <v>78772.370999999999</v>
      </c>
      <c r="F894" s="18" t="s">
        <v>14</v>
      </c>
      <c r="G894" s="52"/>
      <c r="H894"/>
      <c r="I894" s="16"/>
      <c r="J894"/>
      <c r="K894"/>
      <c r="L894"/>
      <c r="M894"/>
      <c r="N894"/>
      <c r="O894"/>
      <c r="P894"/>
      <c r="Q894"/>
      <c r="R894"/>
      <c r="S894"/>
      <c r="T894"/>
      <c r="U894"/>
    </row>
    <row r="895" spans="1:21" s="14" customFormat="1" ht="15" customHeight="1" x14ac:dyDescent="0.25">
      <c r="A895" s="33" t="s">
        <v>19</v>
      </c>
      <c r="B895" s="23" t="s">
        <v>28</v>
      </c>
      <c r="C895" s="56" t="s">
        <v>230</v>
      </c>
      <c r="D895" s="61">
        <v>89199</v>
      </c>
      <c r="E895" s="31">
        <f t="shared" si="15"/>
        <v>127394.01179999999</v>
      </c>
      <c r="F895" s="18" t="s">
        <v>16</v>
      </c>
      <c r="G895" s="65"/>
      <c r="H895"/>
      <c r="I895" s="16"/>
      <c r="J895"/>
      <c r="K895"/>
      <c r="L895"/>
      <c r="M895"/>
      <c r="N895"/>
      <c r="O895"/>
      <c r="P895"/>
      <c r="Q895"/>
      <c r="R895"/>
      <c r="S895"/>
      <c r="T895"/>
      <c r="U895"/>
    </row>
    <row r="896" spans="1:21" s="14" customFormat="1" ht="15" customHeight="1" x14ac:dyDescent="0.25">
      <c r="A896" s="39" t="s">
        <v>52</v>
      </c>
      <c r="B896" s="23" t="s">
        <v>22</v>
      </c>
      <c r="C896" s="56" t="s">
        <v>230</v>
      </c>
      <c r="D896" s="61">
        <v>70312</v>
      </c>
      <c r="E896" s="31">
        <f t="shared" si="15"/>
        <v>100419.59839999999</v>
      </c>
      <c r="F896" s="18" t="s">
        <v>23</v>
      </c>
      <c r="G896" s="46"/>
      <c r="H896"/>
      <c r="I896" s="16"/>
      <c r="J896"/>
      <c r="K896"/>
      <c r="L896"/>
      <c r="M896"/>
      <c r="N896"/>
      <c r="O896"/>
      <c r="P896"/>
      <c r="Q896"/>
      <c r="R896"/>
      <c r="S896"/>
      <c r="T896"/>
      <c r="U896"/>
    </row>
    <row r="897" spans="1:21" s="14" customFormat="1" ht="15" customHeight="1" x14ac:dyDescent="0.25">
      <c r="A897" s="38" t="s">
        <v>139</v>
      </c>
      <c r="B897" s="23" t="s">
        <v>64</v>
      </c>
      <c r="C897" s="56" t="s">
        <v>230</v>
      </c>
      <c r="D897" s="61">
        <v>66550</v>
      </c>
      <c r="E897" s="31">
        <f t="shared" si="15"/>
        <v>95046.709999999992</v>
      </c>
      <c r="F897" s="18" t="s">
        <v>14</v>
      </c>
      <c r="G897" s="46" t="s">
        <v>248</v>
      </c>
      <c r="H897"/>
      <c r="I897" s="16">
        <v>1</v>
      </c>
      <c r="J897"/>
      <c r="K897"/>
      <c r="L897"/>
      <c r="M897"/>
      <c r="N897"/>
      <c r="O897"/>
      <c r="P897"/>
      <c r="Q897"/>
      <c r="R897"/>
      <c r="S897"/>
      <c r="T897"/>
      <c r="U897"/>
    </row>
    <row r="898" spans="1:21" s="14" customFormat="1" ht="15" customHeight="1" x14ac:dyDescent="0.25">
      <c r="A898" s="37" t="s">
        <v>131</v>
      </c>
      <c r="B898" s="23" t="s">
        <v>64</v>
      </c>
      <c r="C898" s="56" t="s">
        <v>230</v>
      </c>
      <c r="D898" s="61">
        <v>52401</v>
      </c>
      <c r="E898" s="31">
        <f t="shared" si="15"/>
        <v>74839.108200000002</v>
      </c>
      <c r="F898" s="18" t="s">
        <v>14</v>
      </c>
      <c r="G898" s="52" t="s">
        <v>248</v>
      </c>
      <c r="H898"/>
      <c r="I898" s="16">
        <v>1</v>
      </c>
      <c r="J898"/>
      <c r="K898"/>
      <c r="L898"/>
      <c r="M898"/>
      <c r="N898"/>
      <c r="O898"/>
      <c r="P898"/>
      <c r="Q898"/>
      <c r="R898"/>
      <c r="S898"/>
      <c r="T898"/>
      <c r="U898"/>
    </row>
    <row r="899" spans="1:21" s="14" customFormat="1" ht="15" customHeight="1" x14ac:dyDescent="0.25">
      <c r="A899" s="39" t="s">
        <v>132</v>
      </c>
      <c r="B899" s="23" t="s">
        <v>119</v>
      </c>
      <c r="C899" s="56" t="s">
        <v>230</v>
      </c>
      <c r="D899" s="61">
        <v>47877</v>
      </c>
      <c r="E899" s="31">
        <f t="shared" si="15"/>
        <v>68377.931400000001</v>
      </c>
      <c r="F899" s="18" t="s">
        <v>25</v>
      </c>
      <c r="G899" s="46"/>
      <c r="H899"/>
      <c r="I899" s="16"/>
      <c r="J899"/>
      <c r="K899"/>
      <c r="L899"/>
      <c r="M899"/>
      <c r="N899"/>
      <c r="O899"/>
      <c r="P899"/>
      <c r="Q899"/>
      <c r="R899"/>
      <c r="S899"/>
      <c r="T899"/>
      <c r="U899"/>
    </row>
    <row r="900" spans="1:21" s="14" customFormat="1" ht="15" customHeight="1" x14ac:dyDescent="0.25">
      <c r="A900" s="39" t="s">
        <v>132</v>
      </c>
      <c r="B900" s="23" t="s">
        <v>119</v>
      </c>
      <c r="C900" s="56" t="s">
        <v>230</v>
      </c>
      <c r="D900" s="61">
        <v>46982</v>
      </c>
      <c r="E900" s="31">
        <f t="shared" si="15"/>
        <v>67099.6924</v>
      </c>
      <c r="F900" s="18" t="s">
        <v>25</v>
      </c>
      <c r="G900" s="46"/>
      <c r="H900"/>
      <c r="I900" s="16"/>
      <c r="J900"/>
      <c r="K900"/>
      <c r="L900"/>
      <c r="M900"/>
      <c r="N900"/>
      <c r="O900"/>
      <c r="P900"/>
      <c r="Q900"/>
      <c r="R900"/>
      <c r="S900"/>
      <c r="T900"/>
      <c r="U900"/>
    </row>
    <row r="901" spans="1:21" s="14" customFormat="1" ht="15" customHeight="1" x14ac:dyDescent="0.25">
      <c r="A901" s="39" t="s">
        <v>132</v>
      </c>
      <c r="B901" s="23" t="s">
        <v>119</v>
      </c>
      <c r="C901" s="56" t="s">
        <v>230</v>
      </c>
      <c r="D901" s="61">
        <v>39988</v>
      </c>
      <c r="E901" s="31">
        <f t="shared" si="15"/>
        <v>57110.861599999997</v>
      </c>
      <c r="F901" s="18" t="s">
        <v>25</v>
      </c>
      <c r="G901" s="46"/>
      <c r="H901"/>
      <c r="I901" s="16"/>
      <c r="J901"/>
      <c r="K901"/>
      <c r="L901"/>
      <c r="M901"/>
      <c r="N901"/>
      <c r="O901"/>
      <c r="P901"/>
      <c r="Q901"/>
      <c r="R901"/>
      <c r="S901"/>
      <c r="T901"/>
      <c r="U901"/>
    </row>
    <row r="902" spans="1:21" s="14" customFormat="1" ht="15" customHeight="1" x14ac:dyDescent="0.25">
      <c r="A902" s="39" t="s">
        <v>132</v>
      </c>
      <c r="B902" s="23" t="s">
        <v>119</v>
      </c>
      <c r="C902" s="56" t="s">
        <v>230</v>
      </c>
      <c r="D902" s="61">
        <v>46920</v>
      </c>
      <c r="E902" s="31">
        <f t="shared" si="15"/>
        <v>67011.144</v>
      </c>
      <c r="F902" s="18" t="s">
        <v>25</v>
      </c>
      <c r="G902" s="46"/>
      <c r="H902"/>
      <c r="I902" s="16"/>
      <c r="J902"/>
      <c r="K902"/>
      <c r="L902"/>
      <c r="M902"/>
      <c r="N902"/>
      <c r="O902"/>
      <c r="P902"/>
      <c r="Q902"/>
      <c r="R902"/>
      <c r="S902"/>
      <c r="T902"/>
      <c r="U902"/>
    </row>
    <row r="903" spans="1:21" s="14" customFormat="1" ht="15" customHeight="1" x14ac:dyDescent="0.25">
      <c r="A903" s="38" t="s">
        <v>52</v>
      </c>
      <c r="B903" s="23" t="s">
        <v>22</v>
      </c>
      <c r="C903" s="56" t="s">
        <v>230</v>
      </c>
      <c r="D903" s="61">
        <v>69192</v>
      </c>
      <c r="E903" s="31">
        <f t="shared" ref="E903:E965" si="16">SUM(D903*1.4282)</f>
        <v>98820.0144</v>
      </c>
      <c r="F903" s="18" t="s">
        <v>23</v>
      </c>
      <c r="G903" s="46"/>
      <c r="H903"/>
      <c r="I903" s="16"/>
      <c r="J903"/>
      <c r="K903"/>
      <c r="L903"/>
      <c r="M903"/>
      <c r="N903"/>
      <c r="O903"/>
      <c r="P903"/>
      <c r="Q903"/>
      <c r="R903"/>
      <c r="S903"/>
      <c r="T903"/>
      <c r="U903"/>
    </row>
    <row r="904" spans="1:21" s="14" customFormat="1" ht="15" customHeight="1" x14ac:dyDescent="0.25">
      <c r="A904" s="37" t="s">
        <v>77</v>
      </c>
      <c r="B904" s="23" t="s">
        <v>119</v>
      </c>
      <c r="C904" s="56" t="s">
        <v>230</v>
      </c>
      <c r="D904" s="61">
        <v>45769</v>
      </c>
      <c r="E904" s="31">
        <f t="shared" si="16"/>
        <v>65367.285799999998</v>
      </c>
      <c r="F904" s="18" t="s">
        <v>25</v>
      </c>
      <c r="G904" s="46"/>
      <c r="H904"/>
      <c r="I904" s="16"/>
      <c r="J904"/>
      <c r="K904"/>
      <c r="L904"/>
      <c r="M904"/>
      <c r="N904"/>
      <c r="O904"/>
      <c r="P904"/>
      <c r="Q904"/>
      <c r="R904"/>
      <c r="S904"/>
      <c r="T904"/>
      <c r="U904"/>
    </row>
    <row r="905" spans="1:21" s="14" customFormat="1" ht="15" customHeight="1" x14ac:dyDescent="0.25">
      <c r="A905" s="37" t="s">
        <v>77</v>
      </c>
      <c r="B905" s="23" t="s">
        <v>119</v>
      </c>
      <c r="C905" s="56" t="s">
        <v>230</v>
      </c>
      <c r="D905" s="61">
        <v>36689</v>
      </c>
      <c r="E905" s="31">
        <f t="shared" si="16"/>
        <v>52399.229799999994</v>
      </c>
      <c r="F905" s="18" t="s">
        <v>25</v>
      </c>
      <c r="G905" s="46"/>
      <c r="H905"/>
      <c r="I905" s="16"/>
      <c r="J905"/>
      <c r="K905"/>
      <c r="L905"/>
      <c r="M905"/>
      <c r="N905"/>
      <c r="O905"/>
      <c r="P905"/>
      <c r="Q905"/>
      <c r="R905"/>
      <c r="S905"/>
      <c r="T905"/>
      <c r="U905"/>
    </row>
    <row r="906" spans="1:21" s="14" customFormat="1" ht="15" customHeight="1" x14ac:dyDescent="0.25">
      <c r="A906" s="39" t="s">
        <v>52</v>
      </c>
      <c r="B906" s="23" t="s">
        <v>22</v>
      </c>
      <c r="C906" s="56" t="s">
        <v>230</v>
      </c>
      <c r="D906" s="61">
        <v>78001</v>
      </c>
      <c r="E906" s="31">
        <f t="shared" si="16"/>
        <v>111401.02819999999</v>
      </c>
      <c r="F906" s="18" t="s">
        <v>23</v>
      </c>
      <c r="G906" s="46"/>
      <c r="H906"/>
      <c r="I906" s="16"/>
      <c r="J906"/>
      <c r="K906"/>
      <c r="L906"/>
      <c r="M906"/>
      <c r="N906"/>
      <c r="O906"/>
      <c r="P906"/>
      <c r="Q906"/>
      <c r="R906"/>
      <c r="S906"/>
      <c r="T906"/>
      <c r="U906"/>
    </row>
    <row r="907" spans="1:21" s="14" customFormat="1" ht="15" customHeight="1" x14ac:dyDescent="0.25">
      <c r="A907" s="38" t="s">
        <v>77</v>
      </c>
      <c r="B907" s="23" t="s">
        <v>122</v>
      </c>
      <c r="C907" s="56" t="s">
        <v>230</v>
      </c>
      <c r="D907" s="61">
        <v>36375</v>
      </c>
      <c r="E907" s="31">
        <f t="shared" si="16"/>
        <v>51950.774999999994</v>
      </c>
      <c r="F907" s="18" t="s">
        <v>45</v>
      </c>
      <c r="G907" s="46"/>
      <c r="H907"/>
      <c r="I907" s="16"/>
      <c r="J907"/>
      <c r="K907"/>
      <c r="L907"/>
      <c r="M907"/>
      <c r="N907"/>
      <c r="O907"/>
      <c r="P907"/>
      <c r="Q907"/>
      <c r="R907"/>
      <c r="S907"/>
      <c r="T907"/>
      <c r="U907"/>
    </row>
    <row r="908" spans="1:21" s="14" customFormat="1" ht="15" customHeight="1" x14ac:dyDescent="0.25">
      <c r="A908" s="38" t="s">
        <v>77</v>
      </c>
      <c r="B908" s="23" t="s">
        <v>113</v>
      </c>
      <c r="C908" s="56" t="s">
        <v>230</v>
      </c>
      <c r="D908" s="61">
        <v>52401</v>
      </c>
      <c r="E908" s="31">
        <f>SUM(D908*1.4282)</f>
        <v>74839.108200000002</v>
      </c>
      <c r="F908" s="18" t="s">
        <v>14</v>
      </c>
      <c r="G908" s="46" t="s">
        <v>248</v>
      </c>
      <c r="H908"/>
      <c r="I908" s="16">
        <v>1</v>
      </c>
      <c r="J908"/>
      <c r="K908"/>
      <c r="L908"/>
      <c r="M908"/>
      <c r="N908"/>
      <c r="O908"/>
      <c r="P908"/>
      <c r="Q908"/>
      <c r="R908"/>
      <c r="S908"/>
      <c r="T908"/>
      <c r="U908"/>
    </row>
    <row r="909" spans="1:21" s="14" customFormat="1" ht="15" customHeight="1" x14ac:dyDescent="0.25">
      <c r="A909" s="38" t="s">
        <v>77</v>
      </c>
      <c r="B909" s="23" t="s">
        <v>119</v>
      </c>
      <c r="C909" s="56" t="s">
        <v>230</v>
      </c>
      <c r="D909" s="61">
        <v>48515</v>
      </c>
      <c r="E909" s="31">
        <f t="shared" si="16"/>
        <v>69289.122999999992</v>
      </c>
      <c r="F909" s="18" t="s">
        <v>25</v>
      </c>
      <c r="G909" s="46"/>
      <c r="H909"/>
      <c r="I909" s="16"/>
      <c r="J909"/>
      <c r="K909"/>
      <c r="L909"/>
      <c r="M909"/>
      <c r="N909"/>
      <c r="O909"/>
      <c r="P909"/>
      <c r="Q909"/>
      <c r="R909"/>
      <c r="S909"/>
      <c r="T909"/>
      <c r="U909"/>
    </row>
    <row r="910" spans="1:21" s="14" customFormat="1" ht="15" customHeight="1" x14ac:dyDescent="0.25">
      <c r="A910" s="37" t="s">
        <v>131</v>
      </c>
      <c r="B910" s="23" t="s">
        <v>123</v>
      </c>
      <c r="C910" s="56" t="s">
        <v>230</v>
      </c>
      <c r="D910" s="61">
        <v>27730</v>
      </c>
      <c r="E910" s="31">
        <f t="shared" si="16"/>
        <v>39603.985999999997</v>
      </c>
      <c r="F910" s="18" t="s">
        <v>45</v>
      </c>
      <c r="G910" s="46"/>
      <c r="H910"/>
      <c r="I910" s="16"/>
      <c r="J910"/>
      <c r="K910"/>
      <c r="L910"/>
      <c r="M910"/>
      <c r="N910"/>
      <c r="O910"/>
      <c r="P910"/>
      <c r="Q910"/>
      <c r="R910"/>
      <c r="S910"/>
      <c r="T910"/>
      <c r="U910"/>
    </row>
    <row r="911" spans="1:21" s="14" customFormat="1" ht="15" customHeight="1" x14ac:dyDescent="0.25">
      <c r="A911" s="39" t="s">
        <v>52</v>
      </c>
      <c r="B911" s="23" t="s">
        <v>22</v>
      </c>
      <c r="C911" s="56" t="s">
        <v>230</v>
      </c>
      <c r="D911" s="61">
        <v>70312</v>
      </c>
      <c r="E911" s="31">
        <f t="shared" si="16"/>
        <v>100419.59839999999</v>
      </c>
      <c r="F911" s="18" t="s">
        <v>23</v>
      </c>
      <c r="G911" s="46"/>
      <c r="H911"/>
      <c r="I911" s="16"/>
      <c r="J911"/>
      <c r="K911"/>
      <c r="L911"/>
      <c r="M911"/>
      <c r="N911"/>
      <c r="O911"/>
      <c r="P911"/>
      <c r="Q911"/>
      <c r="R911"/>
      <c r="S911"/>
      <c r="T911"/>
      <c r="U911"/>
    </row>
    <row r="912" spans="1:21" s="14" customFormat="1" ht="15" customHeight="1" x14ac:dyDescent="0.25">
      <c r="A912" s="38" t="s">
        <v>77</v>
      </c>
      <c r="B912" s="23" t="s">
        <v>213</v>
      </c>
      <c r="C912" s="56" t="s">
        <v>230</v>
      </c>
      <c r="D912" s="61">
        <v>52277</v>
      </c>
      <c r="E912" s="31">
        <f t="shared" si="16"/>
        <v>74662.011399999988</v>
      </c>
      <c r="F912" s="18" t="s">
        <v>14</v>
      </c>
      <c r="G912" s="46"/>
      <c r="H912"/>
      <c r="I912" s="16"/>
      <c r="J912"/>
      <c r="K912"/>
      <c r="L912"/>
      <c r="M912"/>
      <c r="N912"/>
      <c r="O912"/>
      <c r="P912"/>
      <c r="Q912"/>
      <c r="R912"/>
      <c r="S912"/>
      <c r="T912"/>
      <c r="U912"/>
    </row>
    <row r="913" spans="1:21" s="14" customFormat="1" ht="15" customHeight="1" x14ac:dyDescent="0.25">
      <c r="A913" s="37" t="s">
        <v>131</v>
      </c>
      <c r="B913" s="23" t="s">
        <v>214</v>
      </c>
      <c r="C913" s="56" t="s">
        <v>230</v>
      </c>
      <c r="D913" s="61">
        <v>33395</v>
      </c>
      <c r="E913" s="31">
        <f t="shared" si="16"/>
        <v>47694.738999999994</v>
      </c>
      <c r="F913" s="18" t="s">
        <v>25</v>
      </c>
      <c r="G913" s="46"/>
      <c r="H913"/>
      <c r="I913" s="16"/>
      <c r="J913"/>
      <c r="K913"/>
      <c r="L913"/>
      <c r="M913"/>
      <c r="N913"/>
      <c r="O913"/>
      <c r="P913"/>
      <c r="Q913"/>
      <c r="R913"/>
      <c r="S913"/>
      <c r="T913"/>
      <c r="U913"/>
    </row>
    <row r="914" spans="1:21" s="14" customFormat="1" ht="15" customHeight="1" x14ac:dyDescent="0.25">
      <c r="A914" s="39" t="s">
        <v>77</v>
      </c>
      <c r="B914" s="23" t="s">
        <v>119</v>
      </c>
      <c r="C914" s="56" t="s">
        <v>230</v>
      </c>
      <c r="D914" s="61">
        <v>36689</v>
      </c>
      <c r="E914" s="31">
        <f t="shared" si="16"/>
        <v>52399.229799999994</v>
      </c>
      <c r="F914" s="18" t="s">
        <v>25</v>
      </c>
      <c r="G914" s="46"/>
      <c r="H914"/>
      <c r="I914" s="16"/>
      <c r="J914"/>
      <c r="K914"/>
      <c r="L914"/>
      <c r="M914"/>
      <c r="N914"/>
      <c r="O914"/>
      <c r="P914"/>
      <c r="Q914"/>
      <c r="R914"/>
      <c r="S914"/>
      <c r="T914"/>
      <c r="U914"/>
    </row>
    <row r="915" spans="1:21" s="14" customFormat="1" ht="15" customHeight="1" x14ac:dyDescent="0.25">
      <c r="A915" s="38" t="s">
        <v>131</v>
      </c>
      <c r="B915" s="23" t="s">
        <v>122</v>
      </c>
      <c r="C915" s="56" t="s">
        <v>230</v>
      </c>
      <c r="D915" s="61">
        <v>40222</v>
      </c>
      <c r="E915" s="31">
        <f t="shared" si="16"/>
        <v>57445.060399999995</v>
      </c>
      <c r="F915" s="18" t="s">
        <v>45</v>
      </c>
      <c r="G915" s="46" t="s">
        <v>248</v>
      </c>
      <c r="H915"/>
      <c r="I915" s="16">
        <v>1</v>
      </c>
      <c r="J915"/>
      <c r="K915"/>
      <c r="L915"/>
      <c r="M915"/>
      <c r="N915"/>
      <c r="O915"/>
      <c r="P915"/>
      <c r="Q915"/>
      <c r="R915"/>
      <c r="S915"/>
      <c r="T915"/>
      <c r="U915"/>
    </row>
    <row r="916" spans="1:21" ht="15" customHeight="1" x14ac:dyDescent="0.25">
      <c r="A916" s="33" t="s">
        <v>18</v>
      </c>
      <c r="B916" s="23" t="s">
        <v>28</v>
      </c>
      <c r="C916" s="56" t="s">
        <v>230</v>
      </c>
      <c r="D916" s="61">
        <v>103521</v>
      </c>
      <c r="E916" s="31">
        <f t="shared" si="16"/>
        <v>147848.69219999999</v>
      </c>
      <c r="F916" s="18" t="s">
        <v>16</v>
      </c>
      <c r="G916" s="48" t="s">
        <v>248</v>
      </c>
      <c r="I916" s="16">
        <v>1</v>
      </c>
    </row>
    <row r="917" spans="1:21" s="14" customFormat="1" ht="15" customHeight="1" x14ac:dyDescent="0.25">
      <c r="A917" s="36" t="s">
        <v>19</v>
      </c>
      <c r="B917" s="23" t="s">
        <v>28</v>
      </c>
      <c r="C917" s="56" t="s">
        <v>230</v>
      </c>
      <c r="D917" s="61">
        <v>95631</v>
      </c>
      <c r="E917" s="31">
        <f t="shared" si="16"/>
        <v>136580.1942</v>
      </c>
      <c r="F917" s="18" t="s">
        <v>16</v>
      </c>
      <c r="G917" s="65"/>
      <c r="H917"/>
      <c r="I917" s="16"/>
      <c r="J917"/>
      <c r="K917"/>
      <c r="L917"/>
      <c r="M917"/>
      <c r="N917"/>
      <c r="O917"/>
      <c r="P917"/>
      <c r="Q917"/>
      <c r="R917"/>
      <c r="S917"/>
      <c r="T917"/>
      <c r="U917"/>
    </row>
    <row r="918" spans="1:21" s="14" customFormat="1" ht="15" customHeight="1" x14ac:dyDescent="0.25">
      <c r="A918" s="34" t="s">
        <v>52</v>
      </c>
      <c r="B918" s="23" t="s">
        <v>22</v>
      </c>
      <c r="C918" s="56" t="s">
        <v>230</v>
      </c>
      <c r="D918" s="61">
        <v>79627</v>
      </c>
      <c r="E918" s="31">
        <f t="shared" si="16"/>
        <v>113723.28139999999</v>
      </c>
      <c r="F918" s="18" t="s">
        <v>23</v>
      </c>
      <c r="G918" s="65"/>
      <c r="H918"/>
      <c r="I918" s="16"/>
      <c r="J918"/>
      <c r="K918"/>
      <c r="L918"/>
      <c r="M918"/>
      <c r="N918"/>
      <c r="O918"/>
      <c r="P918"/>
      <c r="Q918"/>
      <c r="R918"/>
      <c r="S918"/>
      <c r="T918"/>
      <c r="U918"/>
    </row>
    <row r="919" spans="1:21" s="14" customFormat="1" ht="15" customHeight="1" x14ac:dyDescent="0.25">
      <c r="A919" s="33" t="s">
        <v>19</v>
      </c>
      <c r="B919" s="23" t="s">
        <v>28</v>
      </c>
      <c r="C919" s="56" t="s">
        <v>230</v>
      </c>
      <c r="D919" s="61">
        <v>98904</v>
      </c>
      <c r="E919" s="31">
        <f t="shared" si="16"/>
        <v>141254.69279999999</v>
      </c>
      <c r="F919" s="18" t="s">
        <v>16</v>
      </c>
      <c r="G919" s="65"/>
      <c r="H919"/>
      <c r="I919" s="16"/>
      <c r="J919"/>
      <c r="K919"/>
      <c r="L919"/>
      <c r="M919"/>
      <c r="N919"/>
      <c r="O919"/>
      <c r="P919"/>
      <c r="Q919"/>
      <c r="R919"/>
      <c r="S919"/>
      <c r="T919"/>
      <c r="U919"/>
    </row>
    <row r="920" spans="1:21" s="14" customFormat="1" ht="15" customHeight="1" x14ac:dyDescent="0.25">
      <c r="A920" s="36" t="s">
        <v>52</v>
      </c>
      <c r="B920" s="23" t="s">
        <v>46</v>
      </c>
      <c r="C920" s="56" t="s">
        <v>230</v>
      </c>
      <c r="D920" s="61">
        <v>34923</v>
      </c>
      <c r="E920" s="31">
        <f t="shared" si="16"/>
        <v>49877.028599999998</v>
      </c>
      <c r="F920" s="18" t="s">
        <v>45</v>
      </c>
      <c r="G920" s="65"/>
      <c r="H920"/>
      <c r="I920" s="16"/>
      <c r="J920"/>
      <c r="K920"/>
      <c r="L920"/>
      <c r="M920"/>
      <c r="N920"/>
      <c r="O920"/>
      <c r="P920"/>
      <c r="Q920"/>
      <c r="R920"/>
      <c r="S920"/>
      <c r="T920"/>
      <c r="U920"/>
    </row>
    <row r="921" spans="1:21" s="14" customFormat="1" ht="15" customHeight="1" x14ac:dyDescent="0.25">
      <c r="A921" s="36" t="s">
        <v>52</v>
      </c>
      <c r="B921" s="23" t="s">
        <v>28</v>
      </c>
      <c r="C921" s="56" t="s">
        <v>230</v>
      </c>
      <c r="D921" s="61">
        <v>97171</v>
      </c>
      <c r="E921" s="31">
        <f t="shared" si="16"/>
        <v>138779.62219999998</v>
      </c>
      <c r="F921" s="18" t="s">
        <v>16</v>
      </c>
      <c r="G921" s="65" t="s">
        <v>248</v>
      </c>
      <c r="H921"/>
      <c r="I921" s="16">
        <v>1</v>
      </c>
      <c r="J921"/>
      <c r="K921"/>
      <c r="L921"/>
      <c r="M921"/>
      <c r="N921"/>
      <c r="O921"/>
      <c r="P921"/>
      <c r="Q921"/>
      <c r="R921"/>
      <c r="S921"/>
      <c r="T921"/>
      <c r="U921"/>
    </row>
    <row r="922" spans="1:21" s="14" customFormat="1" ht="15" customHeight="1" x14ac:dyDescent="0.25">
      <c r="A922" s="36" t="s">
        <v>52</v>
      </c>
      <c r="B922" s="23" t="s">
        <v>28</v>
      </c>
      <c r="C922" s="56" t="s">
        <v>230</v>
      </c>
      <c r="D922" s="61">
        <v>103150</v>
      </c>
      <c r="E922" s="31">
        <f t="shared" si="16"/>
        <v>147318.82999999999</v>
      </c>
      <c r="F922" s="18" t="s">
        <v>16</v>
      </c>
      <c r="G922" s="65"/>
      <c r="H922"/>
      <c r="I922" s="16"/>
      <c r="J922"/>
      <c r="K922"/>
      <c r="L922"/>
      <c r="M922"/>
      <c r="N922"/>
      <c r="O922"/>
      <c r="P922"/>
      <c r="Q922"/>
      <c r="R922"/>
      <c r="S922"/>
      <c r="T922"/>
      <c r="U922"/>
    </row>
    <row r="923" spans="1:21" s="14" customFormat="1" ht="15" customHeight="1" x14ac:dyDescent="0.25">
      <c r="A923" s="34" t="s">
        <v>19</v>
      </c>
      <c r="B923" s="23" t="s">
        <v>28</v>
      </c>
      <c r="C923" s="56" t="s">
        <v>230</v>
      </c>
      <c r="D923" s="61">
        <v>83814</v>
      </c>
      <c r="E923" s="31">
        <f t="shared" si="16"/>
        <v>119703.15479999999</v>
      </c>
      <c r="F923" s="18" t="s">
        <v>16</v>
      </c>
      <c r="G923" s="65"/>
      <c r="H923"/>
      <c r="I923" s="16"/>
      <c r="J923"/>
      <c r="K923"/>
      <c r="L923"/>
      <c r="M923"/>
      <c r="N923"/>
      <c r="O923"/>
      <c r="P923"/>
      <c r="Q923"/>
      <c r="R923"/>
      <c r="S923"/>
      <c r="T923"/>
      <c r="U923"/>
    </row>
    <row r="924" spans="1:21" s="14" customFormat="1" ht="15" customHeight="1" x14ac:dyDescent="0.25">
      <c r="A924" s="34" t="s">
        <v>19</v>
      </c>
      <c r="B924" s="23" t="s">
        <v>28</v>
      </c>
      <c r="C924" s="56" t="s">
        <v>230</v>
      </c>
      <c r="D924" s="61">
        <v>96364</v>
      </c>
      <c r="E924" s="31">
        <f t="shared" si="16"/>
        <v>137627.06479999999</v>
      </c>
      <c r="F924" s="18" t="s">
        <v>16</v>
      </c>
      <c r="G924" s="65"/>
      <c r="H924"/>
      <c r="I924" s="16"/>
      <c r="J924"/>
      <c r="K924"/>
      <c r="L924"/>
      <c r="M924"/>
      <c r="N924"/>
      <c r="O924"/>
      <c r="P924"/>
      <c r="Q924"/>
      <c r="R924"/>
      <c r="S924"/>
      <c r="T924"/>
      <c r="U924"/>
    </row>
    <row r="925" spans="1:21" s="14" customFormat="1" ht="15" customHeight="1" x14ac:dyDescent="0.25">
      <c r="A925" s="33" t="s">
        <v>52</v>
      </c>
      <c r="B925" s="23" t="s">
        <v>46</v>
      </c>
      <c r="C925" s="56" t="s">
        <v>230</v>
      </c>
      <c r="D925" s="61">
        <v>36698</v>
      </c>
      <c r="E925" s="31">
        <f t="shared" si="16"/>
        <v>52412.083599999998</v>
      </c>
      <c r="F925" s="18" t="s">
        <v>45</v>
      </c>
      <c r="G925" s="65"/>
      <c r="H925"/>
      <c r="I925" s="16"/>
      <c r="J925"/>
      <c r="K925"/>
      <c r="L925"/>
      <c r="M925"/>
      <c r="N925"/>
      <c r="O925"/>
      <c r="P925"/>
      <c r="Q925"/>
      <c r="R925"/>
      <c r="S925"/>
      <c r="T925"/>
      <c r="U925"/>
    </row>
    <row r="926" spans="1:21" s="14" customFormat="1" ht="15" customHeight="1" x14ac:dyDescent="0.25">
      <c r="A926" s="36" t="s">
        <v>19</v>
      </c>
      <c r="B926" s="23" t="s">
        <v>28</v>
      </c>
      <c r="C926" s="56" t="s">
        <v>230</v>
      </c>
      <c r="D926" s="61">
        <v>95838</v>
      </c>
      <c r="E926" s="31">
        <f t="shared" si="16"/>
        <v>136875.8316</v>
      </c>
      <c r="F926" s="18" t="s">
        <v>16</v>
      </c>
      <c r="G926" s="65"/>
      <c r="H926"/>
      <c r="I926" s="16"/>
      <c r="J926"/>
      <c r="K926"/>
      <c r="L926"/>
      <c r="M926"/>
      <c r="N926"/>
      <c r="O926"/>
      <c r="P926"/>
      <c r="Q926"/>
      <c r="R926"/>
      <c r="S926"/>
      <c r="T926"/>
      <c r="U926"/>
    </row>
    <row r="927" spans="1:21" s="14" customFormat="1" ht="15" customHeight="1" x14ac:dyDescent="0.25">
      <c r="A927" s="36" t="s">
        <v>19</v>
      </c>
      <c r="B927" s="23" t="s">
        <v>28</v>
      </c>
      <c r="C927" s="56" t="s">
        <v>230</v>
      </c>
      <c r="D927" s="61">
        <v>84150</v>
      </c>
      <c r="E927" s="31">
        <f t="shared" si="16"/>
        <v>120183.03</v>
      </c>
      <c r="F927" s="18" t="s">
        <v>16</v>
      </c>
      <c r="G927" s="65"/>
      <c r="H927"/>
      <c r="I927" s="16"/>
      <c r="J927"/>
      <c r="K927"/>
      <c r="L927"/>
      <c r="M927"/>
      <c r="N927"/>
      <c r="O927"/>
      <c r="P927"/>
      <c r="Q927"/>
      <c r="R927"/>
      <c r="S927"/>
      <c r="T927"/>
      <c r="U927"/>
    </row>
    <row r="928" spans="1:21" ht="15" customHeight="1" x14ac:dyDescent="0.25">
      <c r="A928" s="34" t="s">
        <v>19</v>
      </c>
      <c r="B928" s="23" t="s">
        <v>28</v>
      </c>
      <c r="C928" s="56" t="s">
        <v>230</v>
      </c>
      <c r="D928" s="61">
        <v>97493</v>
      </c>
      <c r="E928" s="31">
        <f t="shared" si="16"/>
        <v>139239.50259999998</v>
      </c>
      <c r="F928" s="18" t="s">
        <v>16</v>
      </c>
      <c r="G928" s="65" t="s">
        <v>204</v>
      </c>
    </row>
    <row r="929" spans="1:21" s="14" customFormat="1" ht="15" customHeight="1" x14ac:dyDescent="0.25">
      <c r="A929" s="33" t="s">
        <v>18</v>
      </c>
      <c r="B929" s="23" t="s">
        <v>24</v>
      </c>
      <c r="C929" s="56" t="s">
        <v>230</v>
      </c>
      <c r="D929" s="61">
        <v>42000</v>
      </c>
      <c r="E929" s="31">
        <f t="shared" si="16"/>
        <v>59984.399999999994</v>
      </c>
      <c r="F929" s="18" t="s">
        <v>25</v>
      </c>
      <c r="G929" s="65"/>
      <c r="H929"/>
      <c r="I929" s="16"/>
      <c r="J929"/>
      <c r="K929"/>
      <c r="L929"/>
      <c r="M929"/>
      <c r="N929"/>
      <c r="O929"/>
      <c r="P929"/>
      <c r="Q929"/>
      <c r="R929"/>
      <c r="S929"/>
      <c r="T929"/>
      <c r="U929"/>
    </row>
    <row r="930" spans="1:21" s="14" customFormat="1" ht="15" customHeight="1" x14ac:dyDescent="0.25">
      <c r="A930" s="36" t="s">
        <v>19</v>
      </c>
      <c r="B930" s="23" t="s">
        <v>46</v>
      </c>
      <c r="C930" s="56" t="s">
        <v>230</v>
      </c>
      <c r="D930" s="61">
        <v>41700</v>
      </c>
      <c r="E930" s="31">
        <f t="shared" si="16"/>
        <v>59555.939999999995</v>
      </c>
      <c r="F930" s="18" t="s">
        <v>45</v>
      </c>
      <c r="G930" s="65" t="s">
        <v>248</v>
      </c>
      <c r="H930"/>
      <c r="I930" s="16">
        <v>1</v>
      </c>
      <c r="J930"/>
      <c r="K930"/>
      <c r="L930"/>
      <c r="M930"/>
      <c r="N930"/>
      <c r="O930"/>
      <c r="P930"/>
      <c r="Q930"/>
      <c r="R930"/>
      <c r="S930"/>
      <c r="T930"/>
      <c r="U930"/>
    </row>
    <row r="931" spans="1:21" s="14" customFormat="1" ht="15" customHeight="1" x14ac:dyDescent="0.25">
      <c r="A931" s="36" t="s">
        <v>19</v>
      </c>
      <c r="B931" s="23" t="s">
        <v>46</v>
      </c>
      <c r="C931" s="56" t="s">
        <v>230</v>
      </c>
      <c r="D931" s="61">
        <v>35913</v>
      </c>
      <c r="E931" s="31">
        <f t="shared" si="16"/>
        <v>51290.946599999996</v>
      </c>
      <c r="F931" s="18" t="s">
        <v>45</v>
      </c>
      <c r="G931" s="65"/>
      <c r="H931"/>
      <c r="I931" s="16"/>
      <c r="J931"/>
      <c r="K931"/>
      <c r="L931"/>
      <c r="M931"/>
      <c r="N931"/>
      <c r="O931"/>
      <c r="P931"/>
      <c r="Q931"/>
      <c r="R931"/>
      <c r="S931"/>
      <c r="T931"/>
      <c r="U931"/>
    </row>
    <row r="932" spans="1:21" ht="15" customHeight="1" x14ac:dyDescent="0.25">
      <c r="A932" s="34" t="s">
        <v>18</v>
      </c>
      <c r="B932" s="23" t="s">
        <v>15</v>
      </c>
      <c r="C932" s="56" t="s">
        <v>230</v>
      </c>
      <c r="D932" s="61">
        <v>74673</v>
      </c>
      <c r="E932" s="31">
        <f t="shared" si="16"/>
        <v>106647.97859999999</v>
      </c>
      <c r="F932" s="18" t="s">
        <v>16</v>
      </c>
      <c r="G932" s="48"/>
    </row>
    <row r="933" spans="1:21" s="14" customFormat="1" ht="15" customHeight="1" x14ac:dyDescent="0.25">
      <c r="A933" s="33" t="s">
        <v>19</v>
      </c>
      <c r="B933" s="23" t="s">
        <v>51</v>
      </c>
      <c r="C933" s="56" t="s">
        <v>230</v>
      </c>
      <c r="D933" s="61">
        <v>51225</v>
      </c>
      <c r="E933" s="31">
        <f t="shared" si="16"/>
        <v>73159.544999999998</v>
      </c>
      <c r="F933" s="18" t="s">
        <v>14</v>
      </c>
      <c r="G933" s="65"/>
      <c r="H933"/>
      <c r="I933" s="16"/>
      <c r="J933"/>
      <c r="K933"/>
      <c r="L933"/>
      <c r="M933"/>
      <c r="N933"/>
      <c r="O933"/>
      <c r="P933"/>
      <c r="Q933"/>
      <c r="R933"/>
      <c r="S933"/>
      <c r="T933"/>
      <c r="U933"/>
    </row>
    <row r="934" spans="1:21" s="14" customFormat="1" ht="15" customHeight="1" x14ac:dyDescent="0.25">
      <c r="A934" s="33" t="s">
        <v>19</v>
      </c>
      <c r="B934" s="23" t="s">
        <v>64</v>
      </c>
      <c r="C934" s="56" t="s">
        <v>230</v>
      </c>
      <c r="D934" s="61">
        <v>59993</v>
      </c>
      <c r="E934" s="31">
        <f t="shared" si="16"/>
        <v>85682.002599999993</v>
      </c>
      <c r="F934" s="18" t="s">
        <v>14</v>
      </c>
      <c r="G934" s="65" t="s">
        <v>248</v>
      </c>
      <c r="H934"/>
      <c r="I934" s="16">
        <v>1</v>
      </c>
      <c r="J934"/>
      <c r="K934"/>
      <c r="L934"/>
      <c r="M934"/>
      <c r="N934"/>
      <c r="O934"/>
      <c r="P934"/>
      <c r="Q934"/>
      <c r="R934"/>
      <c r="S934"/>
      <c r="T934"/>
      <c r="U934"/>
    </row>
    <row r="935" spans="1:21" s="14" customFormat="1" ht="15" customHeight="1" x14ac:dyDescent="0.25">
      <c r="A935" s="33" t="s">
        <v>19</v>
      </c>
      <c r="B935" s="23" t="s">
        <v>24</v>
      </c>
      <c r="C935" s="56" t="s">
        <v>230</v>
      </c>
      <c r="D935" s="61">
        <v>35621</v>
      </c>
      <c r="E935" s="31">
        <f t="shared" si="16"/>
        <v>50873.912199999999</v>
      </c>
      <c r="F935" s="18" t="s">
        <v>25</v>
      </c>
      <c r="G935" s="65"/>
      <c r="H935"/>
      <c r="I935" s="16"/>
      <c r="J935"/>
      <c r="K935"/>
      <c r="L935"/>
      <c r="M935"/>
      <c r="N935"/>
      <c r="O935"/>
      <c r="P935"/>
      <c r="Q935"/>
      <c r="R935"/>
      <c r="S935"/>
      <c r="T935"/>
      <c r="U935"/>
    </row>
    <row r="936" spans="1:21" ht="15" customHeight="1" x14ac:dyDescent="0.25">
      <c r="A936" s="36" t="s">
        <v>18</v>
      </c>
      <c r="B936" s="23" t="s">
        <v>22</v>
      </c>
      <c r="C936" s="56" t="s">
        <v>230</v>
      </c>
      <c r="D936" s="61">
        <v>80703</v>
      </c>
      <c r="E936" s="31">
        <f t="shared" si="16"/>
        <v>115260.02459999999</v>
      </c>
      <c r="F936" s="18" t="s">
        <v>23</v>
      </c>
      <c r="G936" s="48"/>
    </row>
    <row r="937" spans="1:21" s="14" customFormat="1" ht="15" customHeight="1" x14ac:dyDescent="0.25">
      <c r="A937" s="34" t="s">
        <v>19</v>
      </c>
      <c r="B937" s="23" t="s">
        <v>22</v>
      </c>
      <c r="C937" s="56" t="s">
        <v>230</v>
      </c>
      <c r="D937" s="61">
        <v>70982</v>
      </c>
      <c r="E937" s="31">
        <f t="shared" si="16"/>
        <v>101376.49239999999</v>
      </c>
      <c r="F937" s="18" t="s">
        <v>23</v>
      </c>
      <c r="G937" s="65"/>
      <c r="H937"/>
      <c r="I937" s="16"/>
      <c r="J937"/>
      <c r="K937"/>
      <c r="L937"/>
      <c r="M937"/>
      <c r="N937"/>
      <c r="O937"/>
      <c r="P937"/>
      <c r="Q937"/>
      <c r="R937"/>
      <c r="S937"/>
      <c r="T937"/>
      <c r="U937"/>
    </row>
    <row r="938" spans="1:21" s="14" customFormat="1" ht="15" customHeight="1" x14ac:dyDescent="0.25">
      <c r="A938" s="34" t="s">
        <v>19</v>
      </c>
      <c r="B938" s="23" t="s">
        <v>22</v>
      </c>
      <c r="C938" s="56" t="s">
        <v>230</v>
      </c>
      <c r="D938" s="61">
        <v>69591</v>
      </c>
      <c r="E938" s="31">
        <f t="shared" si="16"/>
        <v>99389.866199999989</v>
      </c>
      <c r="F938" s="18" t="s">
        <v>23</v>
      </c>
      <c r="G938" s="65"/>
      <c r="H938"/>
      <c r="I938" s="16"/>
      <c r="J938"/>
      <c r="K938"/>
      <c r="L938"/>
      <c r="M938"/>
      <c r="N938"/>
      <c r="O938"/>
      <c r="P938"/>
      <c r="Q938"/>
      <c r="R938"/>
      <c r="S938"/>
      <c r="T938"/>
      <c r="U938"/>
    </row>
    <row r="939" spans="1:21" ht="15" customHeight="1" x14ac:dyDescent="0.25">
      <c r="A939" s="33" t="s">
        <v>17</v>
      </c>
      <c r="B939" s="23" t="s">
        <v>8</v>
      </c>
      <c r="C939" s="56" t="s">
        <v>230</v>
      </c>
      <c r="D939" s="61">
        <v>123697</v>
      </c>
      <c r="E939" s="31">
        <f t="shared" si="16"/>
        <v>176664.05539999998</v>
      </c>
      <c r="F939" s="18" t="s">
        <v>6</v>
      </c>
      <c r="G939" s="78" t="s">
        <v>248</v>
      </c>
      <c r="I939" s="16">
        <v>1</v>
      </c>
    </row>
    <row r="940" spans="1:21" ht="15" customHeight="1" x14ac:dyDescent="0.25">
      <c r="A940" s="36" t="s">
        <v>18</v>
      </c>
      <c r="B940" s="23" t="s">
        <v>28</v>
      </c>
      <c r="C940" s="56" t="s">
        <v>230</v>
      </c>
      <c r="D940" s="61">
        <v>105577</v>
      </c>
      <c r="E940" s="31">
        <f t="shared" si="16"/>
        <v>150785.07139999999</v>
      </c>
      <c r="F940" s="18" t="s">
        <v>16</v>
      </c>
      <c r="G940" s="78"/>
    </row>
    <row r="941" spans="1:21" ht="15" customHeight="1" x14ac:dyDescent="0.25">
      <c r="A941" s="34" t="s">
        <v>19</v>
      </c>
      <c r="B941" s="23" t="s">
        <v>34</v>
      </c>
      <c r="C941" s="56" t="s">
        <v>230</v>
      </c>
      <c r="D941" s="61">
        <v>55829</v>
      </c>
      <c r="E941" s="31">
        <f t="shared" si="16"/>
        <v>79734.977799999993</v>
      </c>
      <c r="F941" s="18" t="s">
        <v>23</v>
      </c>
      <c r="G941" s="65" t="s">
        <v>248</v>
      </c>
      <c r="I941" s="16">
        <v>1</v>
      </c>
    </row>
    <row r="942" spans="1:21" ht="15" customHeight="1" x14ac:dyDescent="0.25">
      <c r="A942" s="34" t="s">
        <v>19</v>
      </c>
      <c r="B942" s="23" t="s">
        <v>28</v>
      </c>
      <c r="C942" s="56" t="s">
        <v>230</v>
      </c>
      <c r="D942" s="61">
        <v>93676</v>
      </c>
      <c r="E942" s="31">
        <f t="shared" si="16"/>
        <v>133788.0632</v>
      </c>
      <c r="F942" s="18" t="s">
        <v>16</v>
      </c>
      <c r="G942" s="79"/>
    </row>
    <row r="943" spans="1:21" ht="15" customHeight="1" x14ac:dyDescent="0.25">
      <c r="A943" s="33" t="s">
        <v>52</v>
      </c>
      <c r="B943" s="23" t="s">
        <v>65</v>
      </c>
      <c r="C943" s="56" t="s">
        <v>230</v>
      </c>
      <c r="D943" s="61">
        <v>54154</v>
      </c>
      <c r="E943" s="31">
        <f t="shared" si="16"/>
        <v>77342.742799999993</v>
      </c>
      <c r="F943" s="18" t="s">
        <v>14</v>
      </c>
      <c r="G943" s="79"/>
    </row>
    <row r="944" spans="1:21" ht="15" customHeight="1" x14ac:dyDescent="0.25">
      <c r="A944" s="36" t="s">
        <v>77</v>
      </c>
      <c r="B944" s="23" t="s">
        <v>111</v>
      </c>
      <c r="C944" s="56" t="s">
        <v>230</v>
      </c>
      <c r="D944" s="61">
        <v>33476</v>
      </c>
      <c r="E944" s="31">
        <f t="shared" si="16"/>
        <v>47810.423199999997</v>
      </c>
      <c r="F944" s="18" t="s">
        <v>42</v>
      </c>
      <c r="G944" s="79"/>
    </row>
    <row r="945" spans="1:7" ht="15" customHeight="1" x14ac:dyDescent="0.25">
      <c r="A945" s="36" t="s">
        <v>77</v>
      </c>
      <c r="B945" s="23" t="s">
        <v>111</v>
      </c>
      <c r="C945" s="56" t="s">
        <v>230</v>
      </c>
      <c r="D945" s="61">
        <v>28736</v>
      </c>
      <c r="E945" s="31">
        <f t="shared" si="16"/>
        <v>41040.7552</v>
      </c>
      <c r="F945" s="18" t="s">
        <v>42</v>
      </c>
      <c r="G945" s="79"/>
    </row>
    <row r="946" spans="1:7" ht="15" customHeight="1" x14ac:dyDescent="0.25">
      <c r="A946" s="36" t="s">
        <v>77</v>
      </c>
      <c r="B946" s="23" t="s">
        <v>112</v>
      </c>
      <c r="C946" s="56" t="s">
        <v>230</v>
      </c>
      <c r="D946" s="61">
        <v>24175</v>
      </c>
      <c r="E946" s="31">
        <f t="shared" si="16"/>
        <v>34526.735000000001</v>
      </c>
      <c r="F946" s="18" t="s">
        <v>69</v>
      </c>
      <c r="G946" s="79"/>
    </row>
    <row r="947" spans="1:7" ht="15" customHeight="1" x14ac:dyDescent="0.25">
      <c r="A947" s="36" t="s">
        <v>77</v>
      </c>
      <c r="B947" s="23" t="s">
        <v>134</v>
      </c>
      <c r="C947" s="56" t="s">
        <v>230</v>
      </c>
      <c r="D947" s="61">
        <v>24167</v>
      </c>
      <c r="E947" s="31">
        <f t="shared" si="16"/>
        <v>34515.309399999998</v>
      </c>
      <c r="F947" s="18" t="s">
        <v>42</v>
      </c>
      <c r="G947" s="79"/>
    </row>
    <row r="948" spans="1:7" ht="15" customHeight="1" x14ac:dyDescent="0.25">
      <c r="A948" s="36" t="s">
        <v>77</v>
      </c>
      <c r="B948" s="23" t="s">
        <v>111</v>
      </c>
      <c r="C948" s="56" t="s">
        <v>230</v>
      </c>
      <c r="D948" s="61">
        <v>28736</v>
      </c>
      <c r="E948" s="31">
        <f t="shared" si="16"/>
        <v>41040.7552</v>
      </c>
      <c r="F948" s="18" t="s">
        <v>42</v>
      </c>
      <c r="G948" s="79"/>
    </row>
    <row r="949" spans="1:7" ht="15" customHeight="1" x14ac:dyDescent="0.25">
      <c r="A949" s="36" t="s">
        <v>77</v>
      </c>
      <c r="B949" s="23" t="s">
        <v>112</v>
      </c>
      <c r="C949" s="56" t="s">
        <v>230</v>
      </c>
      <c r="D949" s="61">
        <v>25832</v>
      </c>
      <c r="E949" s="31">
        <f t="shared" si="16"/>
        <v>36893.2624</v>
      </c>
      <c r="F949" s="18" t="s">
        <v>69</v>
      </c>
      <c r="G949" s="79"/>
    </row>
    <row r="950" spans="1:7" ht="15" customHeight="1" x14ac:dyDescent="0.25">
      <c r="A950" s="36" t="s">
        <v>77</v>
      </c>
      <c r="B950" s="23" t="s">
        <v>112</v>
      </c>
      <c r="C950" s="56" t="s">
        <v>230</v>
      </c>
      <c r="D950" s="61">
        <v>27520</v>
      </c>
      <c r="E950" s="31">
        <f t="shared" si="16"/>
        <v>39304.063999999998</v>
      </c>
      <c r="F950" s="18" t="s">
        <v>69</v>
      </c>
      <c r="G950" s="79"/>
    </row>
    <row r="951" spans="1:7" ht="15" customHeight="1" x14ac:dyDescent="0.25">
      <c r="A951" s="34" t="s">
        <v>52</v>
      </c>
      <c r="B951" s="23" t="s">
        <v>22</v>
      </c>
      <c r="C951" s="56" t="s">
        <v>230</v>
      </c>
      <c r="D951" s="61">
        <v>73015</v>
      </c>
      <c r="E951" s="31">
        <f t="shared" si="16"/>
        <v>104280.02299999999</v>
      </c>
      <c r="F951" s="18" t="s">
        <v>23</v>
      </c>
      <c r="G951" s="79"/>
    </row>
    <row r="952" spans="1:7" ht="15" customHeight="1" x14ac:dyDescent="0.25">
      <c r="A952" s="33" t="s">
        <v>77</v>
      </c>
      <c r="B952" s="23" t="s">
        <v>121</v>
      </c>
      <c r="C952" s="56" t="s">
        <v>230</v>
      </c>
      <c r="D952" s="61">
        <v>42776</v>
      </c>
      <c r="E952" s="31">
        <f t="shared" si="16"/>
        <v>61092.683199999999</v>
      </c>
      <c r="F952" s="18" t="s">
        <v>25</v>
      </c>
      <c r="G952" s="79"/>
    </row>
    <row r="953" spans="1:7" ht="15" customHeight="1" x14ac:dyDescent="0.25">
      <c r="A953" s="33" t="s">
        <v>77</v>
      </c>
      <c r="B953" s="23" t="s">
        <v>119</v>
      </c>
      <c r="C953" s="56" t="s">
        <v>230</v>
      </c>
      <c r="D953" s="61">
        <v>35621</v>
      </c>
      <c r="E953" s="31">
        <f t="shared" si="16"/>
        <v>50873.912199999999</v>
      </c>
      <c r="F953" s="18" t="s">
        <v>25</v>
      </c>
      <c r="G953" s="79"/>
    </row>
    <row r="954" spans="1:7" ht="15" customHeight="1" x14ac:dyDescent="0.25">
      <c r="A954" s="33" t="s">
        <v>77</v>
      </c>
      <c r="B954" s="23" t="s">
        <v>123</v>
      </c>
      <c r="C954" s="56" t="s">
        <v>230</v>
      </c>
      <c r="D954" s="61">
        <v>37250</v>
      </c>
      <c r="E954" s="31">
        <f t="shared" si="16"/>
        <v>53200.45</v>
      </c>
      <c r="F954" s="18" t="s">
        <v>45</v>
      </c>
      <c r="G954" s="79"/>
    </row>
    <row r="955" spans="1:7" ht="15" customHeight="1" x14ac:dyDescent="0.25">
      <c r="A955" s="36" t="s">
        <v>52</v>
      </c>
      <c r="B955" s="23" t="s">
        <v>22</v>
      </c>
      <c r="C955" s="56" t="s">
        <v>230</v>
      </c>
      <c r="D955" s="61">
        <v>64192</v>
      </c>
      <c r="E955" s="31">
        <f t="shared" si="16"/>
        <v>91679.0144</v>
      </c>
      <c r="F955" s="18" t="s">
        <v>23</v>
      </c>
      <c r="G955" s="79" t="s">
        <v>204</v>
      </c>
    </row>
    <row r="956" spans="1:7" ht="15" customHeight="1" x14ac:dyDescent="0.25">
      <c r="A956" s="34" t="s">
        <v>19</v>
      </c>
      <c r="B956" s="23" t="s">
        <v>15</v>
      </c>
      <c r="C956" s="56" t="s">
        <v>230</v>
      </c>
      <c r="D956" s="61">
        <v>90609</v>
      </c>
      <c r="E956" s="31">
        <f t="shared" si="16"/>
        <v>129407.7738</v>
      </c>
      <c r="F956" s="18" t="s">
        <v>16</v>
      </c>
      <c r="G956" s="79"/>
    </row>
    <row r="957" spans="1:7" ht="15" customHeight="1" x14ac:dyDescent="0.25">
      <c r="A957" s="33" t="s">
        <v>52</v>
      </c>
      <c r="B957" s="23" t="s">
        <v>72</v>
      </c>
      <c r="C957" s="56" t="s">
        <v>230</v>
      </c>
      <c r="D957" s="61">
        <v>62394</v>
      </c>
      <c r="E957" s="31">
        <f t="shared" si="16"/>
        <v>89111.110799999995</v>
      </c>
      <c r="F957" s="18" t="s">
        <v>23</v>
      </c>
      <c r="G957" s="79"/>
    </row>
    <row r="958" spans="1:7" ht="15" customHeight="1" x14ac:dyDescent="0.25">
      <c r="A958" s="36" t="s">
        <v>77</v>
      </c>
      <c r="B958" s="23" t="s">
        <v>51</v>
      </c>
      <c r="C958" s="56" t="s">
        <v>230</v>
      </c>
      <c r="D958" s="61">
        <v>65047</v>
      </c>
      <c r="E958" s="31">
        <f t="shared" si="16"/>
        <v>92900.12539999999</v>
      </c>
      <c r="F958" s="18" t="s">
        <v>14</v>
      </c>
      <c r="G958" s="79"/>
    </row>
    <row r="959" spans="1:7" ht="15" customHeight="1" x14ac:dyDescent="0.25">
      <c r="A959" s="34" t="s">
        <v>19</v>
      </c>
      <c r="B959" s="23" t="s">
        <v>28</v>
      </c>
      <c r="C959" s="56" t="s">
        <v>230</v>
      </c>
      <c r="D959" s="61">
        <v>102546</v>
      </c>
      <c r="E959" s="31">
        <f t="shared" si="16"/>
        <v>146456.1972</v>
      </c>
      <c r="F959" s="18" t="s">
        <v>16</v>
      </c>
      <c r="G959" s="79"/>
    </row>
    <row r="960" spans="1:7" ht="15" customHeight="1" x14ac:dyDescent="0.25">
      <c r="A960" s="33" t="s">
        <v>52</v>
      </c>
      <c r="B960" s="23" t="s">
        <v>22</v>
      </c>
      <c r="C960" s="56" t="s">
        <v>230</v>
      </c>
      <c r="D960" s="61">
        <v>76446</v>
      </c>
      <c r="E960" s="31">
        <f>SUM(D960*1.4282)</f>
        <v>109180.17719999999</v>
      </c>
      <c r="F960" s="18" t="s">
        <v>23</v>
      </c>
      <c r="G960" s="79"/>
    </row>
    <row r="961" spans="1:9" ht="15" customHeight="1" x14ac:dyDescent="0.25">
      <c r="A961" s="33" t="s">
        <v>52</v>
      </c>
      <c r="B961" s="23" t="s">
        <v>22</v>
      </c>
      <c r="C961" s="56" t="s">
        <v>230</v>
      </c>
      <c r="D961" s="61">
        <v>78260</v>
      </c>
      <c r="E961" s="31">
        <f t="shared" si="16"/>
        <v>111770.93199999999</v>
      </c>
      <c r="F961" s="18" t="s">
        <v>23</v>
      </c>
      <c r="G961" s="65" t="s">
        <v>248</v>
      </c>
      <c r="I961" s="16">
        <v>1</v>
      </c>
    </row>
    <row r="962" spans="1:9" ht="15" customHeight="1" x14ac:dyDescent="0.25">
      <c r="A962" s="36" t="s">
        <v>77</v>
      </c>
      <c r="B962" s="23" t="s">
        <v>22</v>
      </c>
      <c r="C962" s="56" t="s">
        <v>230</v>
      </c>
      <c r="D962" s="61">
        <v>68634</v>
      </c>
      <c r="E962" s="31">
        <f t="shared" si="16"/>
        <v>98023.078799999988</v>
      </c>
      <c r="F962" s="18" t="s">
        <v>23</v>
      </c>
      <c r="G962" s="79"/>
    </row>
    <row r="963" spans="1:9" ht="15" customHeight="1" x14ac:dyDescent="0.25">
      <c r="A963" s="34" t="s">
        <v>18</v>
      </c>
      <c r="B963" s="23" t="s">
        <v>15</v>
      </c>
      <c r="C963" s="56" t="s">
        <v>230</v>
      </c>
      <c r="D963" s="61">
        <v>70541</v>
      </c>
      <c r="E963" s="31">
        <f t="shared" si="16"/>
        <v>100746.6562</v>
      </c>
      <c r="F963" s="18" t="s">
        <v>16</v>
      </c>
      <c r="G963" s="78"/>
    </row>
    <row r="964" spans="1:9" ht="15" customHeight="1" x14ac:dyDescent="0.25">
      <c r="A964" s="34" t="s">
        <v>18</v>
      </c>
      <c r="B964" s="23" t="s">
        <v>24</v>
      </c>
      <c r="C964" s="56" t="s">
        <v>230</v>
      </c>
      <c r="D964" s="61">
        <v>48905</v>
      </c>
      <c r="E964" s="31">
        <f t="shared" si="16"/>
        <v>69846.120999999999</v>
      </c>
      <c r="F964" s="18" t="s">
        <v>25</v>
      </c>
      <c r="G964" s="78"/>
    </row>
    <row r="965" spans="1:9" ht="15" customHeight="1" x14ac:dyDescent="0.25">
      <c r="A965" s="34" t="s">
        <v>18</v>
      </c>
      <c r="B965" s="23" t="s">
        <v>28</v>
      </c>
      <c r="C965" s="56" t="s">
        <v>230</v>
      </c>
      <c r="D965" s="61">
        <v>106012</v>
      </c>
      <c r="E965" s="31">
        <f t="shared" si="16"/>
        <v>151406.33839999998</v>
      </c>
      <c r="F965" s="18" t="s">
        <v>16</v>
      </c>
      <c r="G965" s="78" t="s">
        <v>248</v>
      </c>
      <c r="I965" s="16">
        <v>1</v>
      </c>
    </row>
    <row r="966" spans="1:9" ht="15" customHeight="1" x14ac:dyDescent="0.25">
      <c r="A966" s="33" t="s">
        <v>19</v>
      </c>
      <c r="B966" s="23" t="s">
        <v>46</v>
      </c>
      <c r="C966" s="56" t="s">
        <v>230</v>
      </c>
      <c r="D966" s="61">
        <v>41834</v>
      </c>
      <c r="E966" s="31">
        <f t="shared" ref="E966:E1036" si="17">SUM(D966*1.4282)</f>
        <v>59747.318799999994</v>
      </c>
      <c r="F966" s="18" t="s">
        <v>45</v>
      </c>
      <c r="G966" s="79"/>
    </row>
    <row r="967" spans="1:9" ht="15" customHeight="1" x14ac:dyDescent="0.25">
      <c r="A967" s="33" t="s">
        <v>19</v>
      </c>
      <c r="B967" s="23" t="s">
        <v>28</v>
      </c>
      <c r="C967" s="56" t="s">
        <v>230</v>
      </c>
      <c r="D967" s="61">
        <v>86479</v>
      </c>
      <c r="E967" s="31">
        <f t="shared" si="17"/>
        <v>123509.3078</v>
      </c>
      <c r="F967" s="18" t="s">
        <v>16</v>
      </c>
      <c r="G967" s="79" t="s">
        <v>248</v>
      </c>
      <c r="I967" s="16">
        <v>1</v>
      </c>
    </row>
    <row r="968" spans="1:9" ht="15" customHeight="1" x14ac:dyDescent="0.25">
      <c r="A968" s="36" t="s">
        <v>52</v>
      </c>
      <c r="B968" s="23" t="s">
        <v>122</v>
      </c>
      <c r="C968" s="56" t="s">
        <v>230</v>
      </c>
      <c r="D968" s="61">
        <v>42938</v>
      </c>
      <c r="E968" s="31">
        <f t="shared" si="17"/>
        <v>61324.051599999999</v>
      </c>
      <c r="F968" s="18" t="s">
        <v>45</v>
      </c>
      <c r="G968" s="65" t="s">
        <v>248</v>
      </c>
      <c r="I968" s="16">
        <v>1</v>
      </c>
    </row>
    <row r="969" spans="1:9" ht="15" customHeight="1" x14ac:dyDescent="0.25">
      <c r="A969" s="36" t="s">
        <v>52</v>
      </c>
      <c r="B969" s="23" t="s">
        <v>22</v>
      </c>
      <c r="C969" s="56" t="s">
        <v>230</v>
      </c>
      <c r="D969" s="61">
        <v>74989</v>
      </c>
      <c r="E969" s="31">
        <f t="shared" si="17"/>
        <v>107099.2898</v>
      </c>
      <c r="F969" s="18" t="s">
        <v>23</v>
      </c>
      <c r="G969" s="79"/>
    </row>
    <row r="970" spans="1:9" ht="15" customHeight="1" x14ac:dyDescent="0.25">
      <c r="A970" s="36" t="s">
        <v>52</v>
      </c>
      <c r="B970" s="23" t="s">
        <v>122</v>
      </c>
      <c r="C970" s="56" t="s">
        <v>230</v>
      </c>
      <c r="D970" s="61">
        <v>41347</v>
      </c>
      <c r="E970" s="31">
        <f t="shared" si="17"/>
        <v>59051.785399999993</v>
      </c>
      <c r="F970" s="18" t="s">
        <v>45</v>
      </c>
      <c r="G970" s="79"/>
    </row>
    <row r="971" spans="1:9" ht="15" customHeight="1" x14ac:dyDescent="0.25">
      <c r="A971" s="36" t="s">
        <v>52</v>
      </c>
      <c r="B971" s="23" t="s">
        <v>64</v>
      </c>
      <c r="C971" s="56" t="s">
        <v>230</v>
      </c>
      <c r="D971" s="61">
        <v>56070</v>
      </c>
      <c r="E971" s="31">
        <f t="shared" si="17"/>
        <v>80079.173999999999</v>
      </c>
      <c r="F971" s="18" t="s">
        <v>14</v>
      </c>
      <c r="G971" s="79"/>
    </row>
    <row r="972" spans="1:9" ht="15" customHeight="1" x14ac:dyDescent="0.25">
      <c r="A972" s="36" t="s">
        <v>52</v>
      </c>
      <c r="B972" s="23" t="s">
        <v>64</v>
      </c>
      <c r="C972" s="56" t="s">
        <v>230</v>
      </c>
      <c r="D972" s="61">
        <v>58070</v>
      </c>
      <c r="E972" s="31">
        <f t="shared" si="17"/>
        <v>82935.573999999993</v>
      </c>
      <c r="F972" s="18" t="s">
        <v>14</v>
      </c>
      <c r="G972" s="79"/>
    </row>
    <row r="973" spans="1:9" ht="15" customHeight="1" x14ac:dyDescent="0.25">
      <c r="A973" s="34" t="s">
        <v>18</v>
      </c>
      <c r="B973" s="23" t="s">
        <v>15</v>
      </c>
      <c r="C973" s="56" t="s">
        <v>230</v>
      </c>
      <c r="D973" s="61">
        <v>92986</v>
      </c>
      <c r="E973" s="31">
        <f t="shared" si="17"/>
        <v>132802.60519999999</v>
      </c>
      <c r="F973" s="18" t="s">
        <v>16</v>
      </c>
      <c r="G973" s="78"/>
    </row>
    <row r="974" spans="1:9" ht="15" customHeight="1" x14ac:dyDescent="0.25">
      <c r="A974" s="33" t="s">
        <v>19</v>
      </c>
      <c r="B974" s="23" t="s">
        <v>120</v>
      </c>
      <c r="C974" s="56" t="s">
        <v>230</v>
      </c>
      <c r="D974" s="61">
        <v>55880</v>
      </c>
      <c r="E974" s="31">
        <f t="shared" si="17"/>
        <v>79807.815999999992</v>
      </c>
      <c r="F974" s="18" t="s">
        <v>14</v>
      </c>
      <c r="G974" s="65" t="s">
        <v>248</v>
      </c>
      <c r="I974" s="16">
        <v>1</v>
      </c>
    </row>
    <row r="975" spans="1:9" ht="15" customHeight="1" x14ac:dyDescent="0.25">
      <c r="A975" s="36" t="s">
        <v>52</v>
      </c>
      <c r="B975" s="23" t="s">
        <v>156</v>
      </c>
      <c r="C975" s="56" t="s">
        <v>230</v>
      </c>
      <c r="D975" s="61">
        <v>42993</v>
      </c>
      <c r="E975" s="31">
        <f t="shared" si="17"/>
        <v>61402.602599999998</v>
      </c>
      <c r="F975" s="18" t="s">
        <v>25</v>
      </c>
      <c r="G975" s="79"/>
    </row>
    <row r="976" spans="1:9" ht="15" customHeight="1" x14ac:dyDescent="0.25">
      <c r="A976" s="34" t="s">
        <v>77</v>
      </c>
      <c r="B976" s="23" t="s">
        <v>156</v>
      </c>
      <c r="C976" s="56" t="s">
        <v>242</v>
      </c>
      <c r="D976" s="61">
        <v>38500</v>
      </c>
      <c r="E976" s="31">
        <f t="shared" si="17"/>
        <v>54985.7</v>
      </c>
      <c r="F976" s="18" t="s">
        <v>25</v>
      </c>
      <c r="G976" s="79" t="s">
        <v>204</v>
      </c>
    </row>
    <row r="977" spans="1:9" ht="15" customHeight="1" x14ac:dyDescent="0.25">
      <c r="A977" s="34" t="s">
        <v>77</v>
      </c>
      <c r="B977" s="23" t="s">
        <v>156</v>
      </c>
      <c r="C977" s="56" t="s">
        <v>230</v>
      </c>
      <c r="D977" s="61">
        <v>37740</v>
      </c>
      <c r="E977" s="31">
        <f t="shared" si="17"/>
        <v>53900.267999999996</v>
      </c>
      <c r="F977" s="18" t="s">
        <v>25</v>
      </c>
      <c r="G977" s="79"/>
    </row>
    <row r="978" spans="1:9" ht="15" customHeight="1" x14ac:dyDescent="0.25">
      <c r="A978" s="34" t="s">
        <v>77</v>
      </c>
      <c r="B978" s="23" t="s">
        <v>156</v>
      </c>
      <c r="C978" s="56" t="s">
        <v>230</v>
      </c>
      <c r="D978" s="61">
        <v>38760</v>
      </c>
      <c r="E978" s="31">
        <f t="shared" si="17"/>
        <v>55357.031999999999</v>
      </c>
      <c r="F978" s="18" t="s">
        <v>25</v>
      </c>
      <c r="G978" s="79"/>
    </row>
    <row r="979" spans="1:9" ht="15" customHeight="1" x14ac:dyDescent="0.25">
      <c r="A979" s="34" t="s">
        <v>77</v>
      </c>
      <c r="B979" s="23" t="s">
        <v>156</v>
      </c>
      <c r="C979" s="56" t="s">
        <v>231</v>
      </c>
      <c r="D979" s="61">
        <v>39270</v>
      </c>
      <c r="E979" s="31">
        <f t="shared" si="17"/>
        <v>56085.413999999997</v>
      </c>
      <c r="F979" s="18" t="s">
        <v>25</v>
      </c>
      <c r="G979" s="79"/>
    </row>
    <row r="980" spans="1:9" ht="15" customHeight="1" x14ac:dyDescent="0.25">
      <c r="A980" s="33" t="s">
        <v>52</v>
      </c>
      <c r="B980" s="23" t="s">
        <v>156</v>
      </c>
      <c r="C980" s="56" t="s">
        <v>230</v>
      </c>
      <c r="D980" s="61">
        <v>44611</v>
      </c>
      <c r="E980" s="31">
        <f t="shared" si="17"/>
        <v>63713.430199999995</v>
      </c>
      <c r="F980" s="18" t="s">
        <v>25</v>
      </c>
      <c r="G980" s="79" t="s">
        <v>248</v>
      </c>
      <c r="I980" s="16">
        <v>1</v>
      </c>
    </row>
    <row r="981" spans="1:9" ht="15" customHeight="1" x14ac:dyDescent="0.25">
      <c r="A981" s="36" t="s">
        <v>77</v>
      </c>
      <c r="B981" s="23" t="s">
        <v>156</v>
      </c>
      <c r="C981" s="56" t="s">
        <v>235</v>
      </c>
      <c r="D981" s="61">
        <v>41118</v>
      </c>
      <c r="E981" s="31">
        <f t="shared" si="17"/>
        <v>58724.727599999998</v>
      </c>
      <c r="F981" s="18" t="s">
        <v>25</v>
      </c>
      <c r="G981" s="79"/>
    </row>
    <row r="982" spans="1:9" ht="15" customHeight="1" x14ac:dyDescent="0.25">
      <c r="A982" s="36" t="s">
        <v>77</v>
      </c>
      <c r="B982" s="23" t="s">
        <v>156</v>
      </c>
      <c r="C982" s="56" t="s">
        <v>238</v>
      </c>
      <c r="D982" s="61">
        <v>43565</v>
      </c>
      <c r="E982" s="31">
        <f t="shared" si="17"/>
        <v>62219.532999999996</v>
      </c>
      <c r="F982" s="18" t="s">
        <v>25</v>
      </c>
      <c r="G982" s="79" t="s">
        <v>248</v>
      </c>
      <c r="I982" s="16">
        <v>1</v>
      </c>
    </row>
    <row r="983" spans="1:9" ht="15" customHeight="1" x14ac:dyDescent="0.25">
      <c r="A983" s="36" t="s">
        <v>77</v>
      </c>
      <c r="B983" s="23" t="s">
        <v>156</v>
      </c>
      <c r="C983" s="56" t="s">
        <v>230</v>
      </c>
      <c r="D983" s="61">
        <v>41343</v>
      </c>
      <c r="E983" s="31">
        <f t="shared" si="17"/>
        <v>59046.0726</v>
      </c>
      <c r="F983" s="18" t="s">
        <v>25</v>
      </c>
      <c r="G983" s="79"/>
    </row>
    <row r="984" spans="1:9" ht="15" customHeight="1" x14ac:dyDescent="0.25">
      <c r="A984" s="36" t="s">
        <v>77</v>
      </c>
      <c r="B984" s="23" t="s">
        <v>156</v>
      </c>
      <c r="C984" s="56" t="s">
        <v>234</v>
      </c>
      <c r="D984" s="61">
        <v>41918</v>
      </c>
      <c r="E984" s="31">
        <f t="shared" si="17"/>
        <v>59867.287599999996</v>
      </c>
      <c r="F984" s="18" t="s">
        <v>25</v>
      </c>
      <c r="G984" s="79"/>
    </row>
    <row r="985" spans="1:9" ht="15" customHeight="1" x14ac:dyDescent="0.25">
      <c r="A985" s="34" t="s">
        <v>19</v>
      </c>
      <c r="B985" s="23" t="s">
        <v>24</v>
      </c>
      <c r="C985" s="56" t="s">
        <v>230</v>
      </c>
      <c r="D985" s="61">
        <v>48026</v>
      </c>
      <c r="E985" s="31">
        <f t="shared" si="17"/>
        <v>68590.733200000002</v>
      </c>
      <c r="F985" s="18" t="s">
        <v>25</v>
      </c>
      <c r="G985" s="79" t="s">
        <v>204</v>
      </c>
    </row>
    <row r="986" spans="1:9" ht="15" customHeight="1" x14ac:dyDescent="0.25">
      <c r="A986" s="33" t="s">
        <v>52</v>
      </c>
      <c r="B986" s="23" t="s">
        <v>41</v>
      </c>
      <c r="C986" s="56" t="s">
        <v>230</v>
      </c>
      <c r="D986" s="61">
        <v>34367</v>
      </c>
      <c r="E986" s="31">
        <f t="shared" si="17"/>
        <v>49082.949399999998</v>
      </c>
      <c r="F986" s="18" t="s">
        <v>42</v>
      </c>
      <c r="G986" s="79" t="s">
        <v>248</v>
      </c>
      <c r="I986" s="16">
        <v>1</v>
      </c>
    </row>
    <row r="987" spans="1:9" ht="15" customHeight="1" x14ac:dyDescent="0.25">
      <c r="A987" s="33" t="s">
        <v>52</v>
      </c>
      <c r="B987" s="23" t="s">
        <v>46</v>
      </c>
      <c r="C987" s="56" t="s">
        <v>230</v>
      </c>
      <c r="D987" s="61">
        <v>39853</v>
      </c>
      <c r="E987" s="31">
        <f t="shared" si="17"/>
        <v>56918.054599999996</v>
      </c>
      <c r="F987" s="18" t="s">
        <v>45</v>
      </c>
      <c r="G987" s="79"/>
    </row>
    <row r="988" spans="1:9" ht="15" customHeight="1" x14ac:dyDescent="0.25">
      <c r="A988" s="36" t="s">
        <v>19</v>
      </c>
      <c r="B988" s="23" t="s">
        <v>22</v>
      </c>
      <c r="C988" s="56" t="s">
        <v>230</v>
      </c>
      <c r="D988" s="61">
        <v>64192</v>
      </c>
      <c r="E988" s="31">
        <f t="shared" si="17"/>
        <v>91679.0144</v>
      </c>
      <c r="F988" s="18" t="s">
        <v>23</v>
      </c>
      <c r="G988" s="79"/>
    </row>
    <row r="989" spans="1:9" ht="15" customHeight="1" x14ac:dyDescent="0.25">
      <c r="A989" s="36" t="s">
        <v>19</v>
      </c>
      <c r="B989" s="23" t="s">
        <v>34</v>
      </c>
      <c r="C989" s="56" t="s">
        <v>230</v>
      </c>
      <c r="D989" s="61">
        <v>69498</v>
      </c>
      <c r="E989" s="31">
        <f t="shared" si="17"/>
        <v>99257.04359999999</v>
      </c>
      <c r="F989" s="18" t="s">
        <v>23</v>
      </c>
      <c r="G989" s="79"/>
    </row>
    <row r="990" spans="1:9" ht="15" customHeight="1" x14ac:dyDescent="0.25">
      <c r="A990" s="34" t="s">
        <v>52</v>
      </c>
      <c r="B990" s="23" t="s">
        <v>20</v>
      </c>
      <c r="C990" s="56" t="s">
        <v>230</v>
      </c>
      <c r="D990" s="61">
        <v>42187</v>
      </c>
      <c r="E990" s="31">
        <f>SUM(D990*1.4282)</f>
        <v>60251.473399999995</v>
      </c>
      <c r="F990" s="18" t="s">
        <v>14</v>
      </c>
      <c r="G990" s="79"/>
    </row>
    <row r="991" spans="1:9" ht="15" customHeight="1" x14ac:dyDescent="0.25">
      <c r="A991" s="34" t="s">
        <v>52</v>
      </c>
      <c r="B991" s="23" t="s">
        <v>27</v>
      </c>
      <c r="C991" s="56" t="s">
        <v>230</v>
      </c>
      <c r="D991" s="61">
        <v>41523</v>
      </c>
      <c r="E991" s="31">
        <f t="shared" si="17"/>
        <v>59303.148599999993</v>
      </c>
      <c r="F991" s="18" t="s">
        <v>25</v>
      </c>
      <c r="G991" s="79"/>
    </row>
    <row r="992" spans="1:9" ht="15" customHeight="1" x14ac:dyDescent="0.25">
      <c r="A992" s="34" t="s">
        <v>52</v>
      </c>
      <c r="B992" s="23" t="s">
        <v>157</v>
      </c>
      <c r="C992" s="56" t="s">
        <v>230</v>
      </c>
      <c r="D992" s="61">
        <v>45175</v>
      </c>
      <c r="E992" s="31">
        <f>SUM(D992*1.4282)</f>
        <v>64518.934999999998</v>
      </c>
      <c r="F992" s="18" t="s">
        <v>25</v>
      </c>
      <c r="G992" s="79" t="s">
        <v>204</v>
      </c>
    </row>
    <row r="993" spans="1:21" s="14" customFormat="1" ht="15" customHeight="1" x14ac:dyDescent="0.25">
      <c r="A993" s="33" t="s">
        <v>77</v>
      </c>
      <c r="B993" s="23" t="s">
        <v>172</v>
      </c>
      <c r="C993" s="56" t="s">
        <v>230</v>
      </c>
      <c r="D993" s="61">
        <v>34000</v>
      </c>
      <c r="E993" s="31">
        <f t="shared" si="17"/>
        <v>48558.799999999996</v>
      </c>
      <c r="F993" s="18" t="s">
        <v>45</v>
      </c>
      <c r="G993" s="46"/>
      <c r="H993"/>
      <c r="I993" s="16"/>
      <c r="J993"/>
      <c r="K993"/>
      <c r="L993"/>
      <c r="M993"/>
      <c r="N993"/>
      <c r="O993"/>
      <c r="P993"/>
      <c r="Q993"/>
      <c r="R993"/>
      <c r="S993"/>
      <c r="T993"/>
      <c r="U993"/>
    </row>
    <row r="994" spans="1:21" s="14" customFormat="1" ht="15" customHeight="1" x14ac:dyDescent="0.25">
      <c r="A994" s="33" t="s">
        <v>77</v>
      </c>
      <c r="B994" s="23" t="s">
        <v>158</v>
      </c>
      <c r="C994" s="56" t="s">
        <v>230</v>
      </c>
      <c r="D994" s="61">
        <v>36306</v>
      </c>
      <c r="E994" s="31">
        <f t="shared" si="17"/>
        <v>51852.229199999994</v>
      </c>
      <c r="F994" s="18" t="s">
        <v>45</v>
      </c>
      <c r="G994" s="46"/>
      <c r="H994"/>
      <c r="I994" s="16"/>
      <c r="J994"/>
      <c r="K994"/>
      <c r="L994"/>
      <c r="M994"/>
      <c r="N994"/>
      <c r="O994"/>
      <c r="P994"/>
      <c r="Q994"/>
      <c r="R994"/>
      <c r="S994"/>
      <c r="T994"/>
      <c r="U994"/>
    </row>
    <row r="995" spans="1:21" s="14" customFormat="1" ht="15" customHeight="1" x14ac:dyDescent="0.25">
      <c r="A995" s="36" t="s">
        <v>244</v>
      </c>
      <c r="B995" s="23" t="s">
        <v>111</v>
      </c>
      <c r="C995" s="56" t="s">
        <v>230</v>
      </c>
      <c r="D995" s="61">
        <v>31619</v>
      </c>
      <c r="E995" s="31">
        <f t="shared" si="17"/>
        <v>45158.255799999999</v>
      </c>
      <c r="F995" s="18" t="s">
        <v>42</v>
      </c>
      <c r="G995" s="46" t="s">
        <v>204</v>
      </c>
      <c r="H995"/>
      <c r="I995" s="16"/>
      <c r="J995"/>
      <c r="K995"/>
      <c r="L995"/>
      <c r="M995"/>
      <c r="N995"/>
      <c r="O995"/>
      <c r="P995"/>
      <c r="Q995"/>
      <c r="R995"/>
      <c r="S995"/>
      <c r="T995"/>
      <c r="U995"/>
    </row>
    <row r="996" spans="1:21" s="14" customFormat="1" ht="15" customHeight="1" x14ac:dyDescent="0.25">
      <c r="A996" s="34" t="s">
        <v>77</v>
      </c>
      <c r="B996" s="23" t="s">
        <v>158</v>
      </c>
      <c r="C996" s="56" t="s">
        <v>230</v>
      </c>
      <c r="D996" s="61">
        <v>39834</v>
      </c>
      <c r="E996" s="31">
        <f t="shared" si="17"/>
        <v>56890.918799999999</v>
      </c>
      <c r="F996" s="18" t="s">
        <v>45</v>
      </c>
      <c r="G996" s="46"/>
      <c r="H996"/>
      <c r="I996" s="16"/>
      <c r="J996"/>
      <c r="K996"/>
      <c r="L996"/>
      <c r="M996"/>
      <c r="N996"/>
      <c r="O996"/>
      <c r="P996"/>
      <c r="Q996"/>
      <c r="R996"/>
      <c r="S996"/>
      <c r="T996"/>
      <c r="U996"/>
    </row>
    <row r="997" spans="1:21" s="14" customFormat="1" ht="15" customHeight="1" x14ac:dyDescent="0.25">
      <c r="A997" s="33" t="s">
        <v>131</v>
      </c>
      <c r="B997" s="23" t="s">
        <v>134</v>
      </c>
      <c r="C997" s="56" t="s">
        <v>230</v>
      </c>
      <c r="D997" s="61">
        <v>24167</v>
      </c>
      <c r="E997" s="31">
        <f t="shared" si="17"/>
        <v>34515.309399999998</v>
      </c>
      <c r="F997" s="18" t="s">
        <v>42</v>
      </c>
      <c r="G997" s="46"/>
      <c r="H997"/>
      <c r="I997" s="16"/>
      <c r="J997"/>
      <c r="K997"/>
      <c r="L997"/>
      <c r="M997"/>
      <c r="N997"/>
      <c r="O997"/>
      <c r="P997"/>
      <c r="Q997"/>
      <c r="R997"/>
      <c r="S997"/>
      <c r="T997"/>
      <c r="U997"/>
    </row>
    <row r="998" spans="1:21" s="14" customFormat="1" ht="15" customHeight="1" x14ac:dyDescent="0.25">
      <c r="A998" s="33" t="s">
        <v>131</v>
      </c>
      <c r="B998" s="23" t="s">
        <v>134</v>
      </c>
      <c r="C998" s="56" t="s">
        <v>230</v>
      </c>
      <c r="D998" s="61">
        <v>24167</v>
      </c>
      <c r="E998" s="31">
        <f t="shared" si="17"/>
        <v>34515.309399999998</v>
      </c>
      <c r="F998" s="18" t="s">
        <v>42</v>
      </c>
      <c r="G998" s="46"/>
      <c r="H998"/>
      <c r="I998" s="16"/>
      <c r="J998"/>
      <c r="K998"/>
      <c r="L998"/>
      <c r="M998"/>
      <c r="N998"/>
      <c r="O998"/>
      <c r="P998"/>
      <c r="Q998"/>
      <c r="R998"/>
      <c r="S998"/>
      <c r="T998"/>
      <c r="U998"/>
    </row>
    <row r="999" spans="1:21" s="14" customFormat="1" ht="15" customHeight="1" x14ac:dyDescent="0.25">
      <c r="A999" s="36" t="s">
        <v>77</v>
      </c>
      <c r="B999" s="23" t="s">
        <v>215</v>
      </c>
      <c r="C999" s="56" t="s">
        <v>230</v>
      </c>
      <c r="D999" s="61">
        <v>33680</v>
      </c>
      <c r="E999" s="31">
        <f t="shared" si="17"/>
        <v>48101.775999999998</v>
      </c>
      <c r="F999" s="18" t="s">
        <v>45</v>
      </c>
      <c r="G999" s="46" t="s">
        <v>204</v>
      </c>
      <c r="H999"/>
      <c r="I999" s="16"/>
      <c r="J999"/>
      <c r="K999"/>
      <c r="L999"/>
      <c r="M999"/>
      <c r="N999"/>
      <c r="O999"/>
      <c r="P999"/>
      <c r="Q999"/>
      <c r="R999"/>
      <c r="S999"/>
      <c r="T999"/>
      <c r="U999"/>
    </row>
    <row r="1000" spans="1:21" s="14" customFormat="1" ht="15" customHeight="1" x14ac:dyDescent="0.25">
      <c r="A1000" s="34" t="s">
        <v>131</v>
      </c>
      <c r="B1000" s="23" t="s">
        <v>216</v>
      </c>
      <c r="C1000" s="56" t="s">
        <v>230</v>
      </c>
      <c r="D1000" s="61">
        <v>26584</v>
      </c>
      <c r="E1000" s="31">
        <f t="shared" si="17"/>
        <v>37967.268799999998</v>
      </c>
      <c r="F1000" s="18" t="s">
        <v>42</v>
      </c>
      <c r="G1000" s="46"/>
      <c r="H1000"/>
      <c r="I1000" s="16"/>
      <c r="J1000"/>
      <c r="K1000"/>
      <c r="L1000"/>
      <c r="M1000"/>
      <c r="N1000"/>
      <c r="O1000"/>
      <c r="P1000"/>
      <c r="Q1000"/>
      <c r="R1000"/>
      <c r="S1000"/>
      <c r="T1000"/>
      <c r="U1000"/>
    </row>
    <row r="1001" spans="1:21" s="14" customFormat="1" ht="15" customHeight="1" x14ac:dyDescent="0.25">
      <c r="A1001" s="34" t="s">
        <v>131</v>
      </c>
      <c r="B1001" s="23" t="s">
        <v>216</v>
      </c>
      <c r="C1001" s="56" t="s">
        <v>230</v>
      </c>
      <c r="D1001" s="61">
        <v>24167</v>
      </c>
      <c r="E1001" s="31">
        <f t="shared" si="17"/>
        <v>34515.309399999998</v>
      </c>
      <c r="F1001" s="18" t="s">
        <v>42</v>
      </c>
      <c r="G1001" s="46"/>
      <c r="H1001"/>
      <c r="I1001" s="16"/>
      <c r="J1001"/>
      <c r="K1001"/>
      <c r="L1001"/>
      <c r="M1001"/>
      <c r="N1001"/>
      <c r="O1001"/>
      <c r="P1001"/>
      <c r="Q1001"/>
      <c r="R1001"/>
      <c r="S1001"/>
      <c r="T1001"/>
      <c r="U1001"/>
    </row>
    <row r="1002" spans="1:21" ht="15" customHeight="1" x14ac:dyDescent="0.25">
      <c r="A1002" s="36" t="s">
        <v>19</v>
      </c>
      <c r="B1002" s="23" t="s">
        <v>65</v>
      </c>
      <c r="C1002" s="56" t="s">
        <v>230</v>
      </c>
      <c r="D1002" s="61">
        <v>55154</v>
      </c>
      <c r="E1002" s="31">
        <f t="shared" si="17"/>
        <v>78770.94279999999</v>
      </c>
      <c r="F1002" s="18" t="s">
        <v>14</v>
      </c>
      <c r="G1002" s="79" t="s">
        <v>204</v>
      </c>
    </row>
    <row r="1003" spans="1:21" ht="15" customHeight="1" x14ac:dyDescent="0.25">
      <c r="A1003" s="34" t="s">
        <v>52</v>
      </c>
      <c r="B1003" s="23" t="s">
        <v>67</v>
      </c>
      <c r="C1003" s="56" t="s">
        <v>230</v>
      </c>
      <c r="D1003" s="61">
        <v>50402</v>
      </c>
      <c r="E1003" s="31">
        <f t="shared" si="17"/>
        <v>71984.136399999988</v>
      </c>
      <c r="F1003" s="18" t="s">
        <v>25</v>
      </c>
      <c r="G1003" s="79"/>
    </row>
    <row r="1004" spans="1:21" ht="15" customHeight="1" x14ac:dyDescent="0.25">
      <c r="A1004" s="33" t="s">
        <v>77</v>
      </c>
      <c r="B1004" s="23" t="s">
        <v>67</v>
      </c>
      <c r="C1004" s="56" t="s">
        <v>230</v>
      </c>
      <c r="D1004" s="61">
        <v>47148</v>
      </c>
      <c r="E1004" s="31">
        <f t="shared" si="17"/>
        <v>67336.7736</v>
      </c>
      <c r="F1004" s="18" t="s">
        <v>25</v>
      </c>
      <c r="G1004" s="74" t="s">
        <v>250</v>
      </c>
      <c r="I1004" s="16">
        <v>1</v>
      </c>
    </row>
    <row r="1005" spans="1:21" ht="15" customHeight="1" x14ac:dyDescent="0.25">
      <c r="A1005" s="36" t="s">
        <v>131</v>
      </c>
      <c r="B1005" s="23" t="s">
        <v>133</v>
      </c>
      <c r="C1005" s="56" t="s">
        <v>230</v>
      </c>
      <c r="D1005" s="61">
        <v>40898</v>
      </c>
      <c r="E1005" s="31">
        <f t="shared" si="17"/>
        <v>58410.523599999993</v>
      </c>
      <c r="F1005" s="18" t="s">
        <v>45</v>
      </c>
      <c r="G1005" s="79"/>
    </row>
    <row r="1006" spans="1:21" ht="15" customHeight="1" x14ac:dyDescent="0.25">
      <c r="A1006" s="36" t="s">
        <v>131</v>
      </c>
      <c r="B1006" s="23" t="s">
        <v>133</v>
      </c>
      <c r="C1006" s="56" t="s">
        <v>230</v>
      </c>
      <c r="D1006" s="61">
        <v>35195</v>
      </c>
      <c r="E1006" s="31">
        <f t="shared" si="17"/>
        <v>50265.498999999996</v>
      </c>
      <c r="F1006" s="18" t="s">
        <v>45</v>
      </c>
      <c r="G1006" s="79"/>
    </row>
    <row r="1007" spans="1:21" ht="15" customHeight="1" x14ac:dyDescent="0.25">
      <c r="A1007" s="36" t="s">
        <v>131</v>
      </c>
      <c r="B1007" s="23" t="s">
        <v>133</v>
      </c>
      <c r="C1007" s="56" t="s">
        <v>230</v>
      </c>
      <c r="D1007" s="61">
        <v>31918</v>
      </c>
      <c r="E1007" s="31">
        <f t="shared" si="17"/>
        <v>45585.287599999996</v>
      </c>
      <c r="F1007" s="18" t="s">
        <v>45</v>
      </c>
      <c r="G1007" s="79"/>
    </row>
    <row r="1008" spans="1:21" ht="15" customHeight="1" x14ac:dyDescent="0.25">
      <c r="A1008" s="36" t="s">
        <v>131</v>
      </c>
      <c r="B1008" s="23" t="s">
        <v>133</v>
      </c>
      <c r="C1008" s="56" t="s">
        <v>230</v>
      </c>
      <c r="D1008" s="61">
        <v>35000</v>
      </c>
      <c r="E1008" s="31">
        <f t="shared" si="17"/>
        <v>49987</v>
      </c>
      <c r="F1008" s="18" t="s">
        <v>45</v>
      </c>
      <c r="G1008" s="79"/>
    </row>
    <row r="1009" spans="1:9" ht="15" customHeight="1" x14ac:dyDescent="0.25">
      <c r="A1009" s="34" t="s">
        <v>139</v>
      </c>
      <c r="B1009" s="23" t="s">
        <v>67</v>
      </c>
      <c r="C1009" s="56" t="s">
        <v>230</v>
      </c>
      <c r="D1009" s="61">
        <v>49292</v>
      </c>
      <c r="E1009" s="31">
        <f t="shared" si="17"/>
        <v>70398.834399999992</v>
      </c>
      <c r="F1009" s="18" t="s">
        <v>25</v>
      </c>
      <c r="G1009" s="79"/>
    </row>
    <row r="1010" spans="1:9" ht="15" customHeight="1" x14ac:dyDescent="0.25">
      <c r="A1010" s="33" t="s">
        <v>131</v>
      </c>
      <c r="B1010" s="23" t="s">
        <v>133</v>
      </c>
      <c r="C1010" s="56" t="s">
        <v>230</v>
      </c>
      <c r="D1010" s="61">
        <v>35818</v>
      </c>
      <c r="E1010" s="31">
        <f t="shared" si="17"/>
        <v>51155.267599999999</v>
      </c>
      <c r="F1010" s="18" t="s">
        <v>45</v>
      </c>
      <c r="G1010" s="65" t="s">
        <v>248</v>
      </c>
      <c r="I1010" s="16">
        <v>1</v>
      </c>
    </row>
    <row r="1011" spans="1:9" ht="15" customHeight="1" x14ac:dyDescent="0.25">
      <c r="A1011" s="33" t="s">
        <v>131</v>
      </c>
      <c r="B1011" s="23" t="s">
        <v>133</v>
      </c>
      <c r="C1011" s="56" t="s">
        <v>230</v>
      </c>
      <c r="D1011" s="61">
        <v>36771</v>
      </c>
      <c r="E1011" s="31">
        <f t="shared" si="17"/>
        <v>52516.342199999999</v>
      </c>
      <c r="F1011" s="18" t="s">
        <v>45</v>
      </c>
      <c r="G1011" s="79"/>
    </row>
    <row r="1012" spans="1:9" ht="15" customHeight="1" x14ac:dyDescent="0.25">
      <c r="A1012" s="33" t="s">
        <v>131</v>
      </c>
      <c r="B1012" s="23" t="s">
        <v>133</v>
      </c>
      <c r="C1012" s="56" t="s">
        <v>230</v>
      </c>
      <c r="D1012" s="61">
        <v>37250</v>
      </c>
      <c r="E1012" s="31">
        <f t="shared" si="17"/>
        <v>53200.45</v>
      </c>
      <c r="F1012" s="18" t="s">
        <v>45</v>
      </c>
      <c r="G1012" s="79"/>
    </row>
    <row r="1013" spans="1:9" ht="15" customHeight="1" x14ac:dyDescent="0.25">
      <c r="A1013" s="33" t="s">
        <v>131</v>
      </c>
      <c r="B1013" s="23" t="s">
        <v>133</v>
      </c>
      <c r="C1013" s="56" t="s">
        <v>230</v>
      </c>
      <c r="D1013" s="61">
        <v>33513</v>
      </c>
      <c r="E1013" s="31">
        <f t="shared" si="17"/>
        <v>47863.266599999995</v>
      </c>
      <c r="F1013" s="18" t="s">
        <v>45</v>
      </c>
      <c r="G1013" s="79"/>
    </row>
    <row r="1014" spans="1:9" ht="15" customHeight="1" x14ac:dyDescent="0.25">
      <c r="A1014" s="36" t="s">
        <v>77</v>
      </c>
      <c r="B1014" s="23" t="s">
        <v>67</v>
      </c>
      <c r="C1014" s="56" t="s">
        <v>230</v>
      </c>
      <c r="D1014" s="61">
        <v>44239</v>
      </c>
      <c r="E1014" s="31">
        <f t="shared" si="17"/>
        <v>63182.139799999997</v>
      </c>
      <c r="F1014" s="18" t="s">
        <v>25</v>
      </c>
      <c r="G1014" s="79"/>
    </row>
    <row r="1015" spans="1:9" ht="15" customHeight="1" x14ac:dyDescent="0.25">
      <c r="A1015" s="34" t="s">
        <v>131</v>
      </c>
      <c r="B1015" s="23" t="s">
        <v>133</v>
      </c>
      <c r="C1015" s="56" t="s">
        <v>230</v>
      </c>
      <c r="D1015" s="61">
        <v>37834</v>
      </c>
      <c r="E1015" s="31">
        <f t="shared" si="17"/>
        <v>54034.518799999998</v>
      </c>
      <c r="F1015" s="18" t="s">
        <v>45</v>
      </c>
      <c r="G1015" s="79"/>
    </row>
    <row r="1016" spans="1:9" ht="15" customHeight="1" x14ac:dyDescent="0.25">
      <c r="A1016" s="34" t="s">
        <v>131</v>
      </c>
      <c r="B1016" s="23" t="s">
        <v>133</v>
      </c>
      <c r="C1016" s="56" t="s">
        <v>230</v>
      </c>
      <c r="D1016" s="61">
        <v>35723</v>
      </c>
      <c r="E1016" s="31">
        <f t="shared" si="17"/>
        <v>51019.588599999995</v>
      </c>
      <c r="F1016" s="18" t="s">
        <v>45</v>
      </c>
      <c r="G1016" s="79"/>
    </row>
    <row r="1017" spans="1:9" ht="15" customHeight="1" x14ac:dyDescent="0.25">
      <c r="A1017" s="33" t="s">
        <v>77</v>
      </c>
      <c r="B1017" s="23" t="s">
        <v>158</v>
      </c>
      <c r="C1017" s="56" t="s">
        <v>230</v>
      </c>
      <c r="D1017" s="61">
        <v>31890</v>
      </c>
      <c r="E1017" s="31">
        <f t="shared" si="17"/>
        <v>45545.297999999995</v>
      </c>
      <c r="F1017" s="18" t="s">
        <v>45</v>
      </c>
      <c r="G1017" s="79"/>
    </row>
    <row r="1018" spans="1:9" ht="15" customHeight="1" x14ac:dyDescent="0.25">
      <c r="A1018" s="36" t="s">
        <v>131</v>
      </c>
      <c r="B1018" s="23" t="s">
        <v>134</v>
      </c>
      <c r="C1018" s="56" t="s">
        <v>230</v>
      </c>
      <c r="D1018" s="61">
        <v>28649</v>
      </c>
      <c r="E1018" s="31">
        <f t="shared" si="17"/>
        <v>40916.501799999998</v>
      </c>
      <c r="F1018" s="18" t="s">
        <v>42</v>
      </c>
      <c r="G1018" s="79"/>
    </row>
    <row r="1019" spans="1:9" ht="15" customHeight="1" x14ac:dyDescent="0.25">
      <c r="A1019" s="36" t="s">
        <v>131</v>
      </c>
      <c r="B1019" s="23" t="s">
        <v>134</v>
      </c>
      <c r="C1019" s="56" t="s">
        <v>230</v>
      </c>
      <c r="D1019" s="61">
        <v>28022</v>
      </c>
      <c r="E1019" s="31">
        <f t="shared" si="17"/>
        <v>40021.020399999994</v>
      </c>
      <c r="F1019" s="18" t="s">
        <v>42</v>
      </c>
      <c r="G1019" s="79"/>
    </row>
    <row r="1020" spans="1:9" ht="15" customHeight="1" x14ac:dyDescent="0.25">
      <c r="A1020" s="34" t="s">
        <v>52</v>
      </c>
      <c r="B1020" s="23" t="s">
        <v>67</v>
      </c>
      <c r="C1020" s="56" t="s">
        <v>230</v>
      </c>
      <c r="D1020" s="61">
        <v>53811</v>
      </c>
      <c r="E1020" s="31">
        <f t="shared" si="17"/>
        <v>76852.87019999999</v>
      </c>
      <c r="F1020" s="18" t="s">
        <v>25</v>
      </c>
      <c r="G1020" s="79"/>
    </row>
    <row r="1021" spans="1:9" ht="15" customHeight="1" x14ac:dyDescent="0.25">
      <c r="A1021" s="33" t="s">
        <v>139</v>
      </c>
      <c r="B1021" s="23" t="s">
        <v>67</v>
      </c>
      <c r="C1021" s="56" t="s">
        <v>230</v>
      </c>
      <c r="D1021" s="61">
        <v>41751</v>
      </c>
      <c r="E1021" s="31">
        <f t="shared" si="17"/>
        <v>59628.778199999993</v>
      </c>
      <c r="F1021" s="18" t="s">
        <v>25</v>
      </c>
      <c r="G1021" s="79"/>
    </row>
    <row r="1022" spans="1:9" ht="15" customHeight="1" x14ac:dyDescent="0.25">
      <c r="A1022" s="36" t="s">
        <v>131</v>
      </c>
      <c r="B1022" s="23" t="s">
        <v>111</v>
      </c>
      <c r="C1022" s="56" t="s">
        <v>230</v>
      </c>
      <c r="D1022" s="61">
        <v>27986</v>
      </c>
      <c r="E1022" s="31">
        <f t="shared" si="17"/>
        <v>39969.605199999998</v>
      </c>
      <c r="F1022" s="18" t="s">
        <v>42</v>
      </c>
      <c r="G1022" s="79"/>
    </row>
    <row r="1023" spans="1:9" ht="15" customHeight="1" x14ac:dyDescent="0.25">
      <c r="A1023" s="36" t="s">
        <v>131</v>
      </c>
      <c r="B1023" s="23" t="s">
        <v>66</v>
      </c>
      <c r="C1023" s="56" t="s">
        <v>230</v>
      </c>
      <c r="D1023" s="61">
        <v>36195</v>
      </c>
      <c r="E1023" s="31">
        <f t="shared" si="17"/>
        <v>51693.699000000001</v>
      </c>
      <c r="F1023" s="18" t="s">
        <v>45</v>
      </c>
      <c r="G1023" s="79"/>
    </row>
    <row r="1024" spans="1:9" ht="15" customHeight="1" x14ac:dyDescent="0.25">
      <c r="A1024" s="36" t="s">
        <v>131</v>
      </c>
      <c r="B1024" s="23" t="s">
        <v>111</v>
      </c>
      <c r="C1024" s="56" t="s">
        <v>230</v>
      </c>
      <c r="D1024" s="61">
        <v>28736</v>
      </c>
      <c r="E1024" s="31">
        <f t="shared" si="17"/>
        <v>41040.7552</v>
      </c>
      <c r="F1024" s="18" t="s">
        <v>42</v>
      </c>
      <c r="G1024" s="79"/>
    </row>
    <row r="1025" spans="1:21" ht="15" customHeight="1" x14ac:dyDescent="0.25">
      <c r="A1025" s="34" t="s">
        <v>52</v>
      </c>
      <c r="B1025" s="23" t="s">
        <v>46</v>
      </c>
      <c r="C1025" s="56" t="s">
        <v>230</v>
      </c>
      <c r="D1025" s="61">
        <v>38557</v>
      </c>
      <c r="E1025" s="31">
        <f t="shared" si="17"/>
        <v>55067.107399999994</v>
      </c>
      <c r="F1025" s="18" t="s">
        <v>45</v>
      </c>
      <c r="G1025" s="79"/>
    </row>
    <row r="1026" spans="1:21" ht="15" customHeight="1" x14ac:dyDescent="0.25">
      <c r="A1026" s="33" t="s">
        <v>77</v>
      </c>
      <c r="B1026" s="23" t="s">
        <v>41</v>
      </c>
      <c r="C1026" s="56" t="s">
        <v>230</v>
      </c>
      <c r="D1026" s="61">
        <v>33566</v>
      </c>
      <c r="E1026" s="31">
        <f t="shared" si="17"/>
        <v>47938.961199999998</v>
      </c>
      <c r="F1026" s="18" t="s">
        <v>42</v>
      </c>
      <c r="G1026" s="79"/>
    </row>
    <row r="1027" spans="1:21" ht="20.25" x14ac:dyDescent="0.3">
      <c r="A1027" s="101" t="s">
        <v>202</v>
      </c>
      <c r="B1027" s="102"/>
      <c r="C1027" s="102"/>
      <c r="D1027" s="102"/>
      <c r="E1027" s="102"/>
      <c r="F1027" s="102"/>
      <c r="G1027" s="102"/>
    </row>
    <row r="1028" spans="1:21" s="67" customFormat="1" ht="15" customHeight="1" x14ac:dyDescent="0.25">
      <c r="A1028" s="36" t="s">
        <v>17</v>
      </c>
      <c r="B1028" s="20" t="s">
        <v>8</v>
      </c>
      <c r="C1028" s="58" t="s">
        <v>12</v>
      </c>
      <c r="D1028" s="60">
        <v>109766</v>
      </c>
      <c r="E1028" s="32">
        <f t="shared" si="17"/>
        <v>156767.80119999999</v>
      </c>
      <c r="F1028" s="28" t="s">
        <v>6</v>
      </c>
      <c r="G1028" s="80"/>
      <c r="H1028"/>
      <c r="I1028" s="16"/>
      <c r="J1028"/>
      <c r="K1028"/>
      <c r="L1028"/>
      <c r="M1028"/>
      <c r="N1028"/>
      <c r="O1028"/>
      <c r="P1028"/>
      <c r="Q1028"/>
      <c r="R1028"/>
      <c r="S1028"/>
      <c r="T1028"/>
      <c r="U1028"/>
    </row>
    <row r="1029" spans="1:21" s="19" customFormat="1" ht="15" customHeight="1" x14ac:dyDescent="0.25">
      <c r="A1029" s="34" t="s">
        <v>18</v>
      </c>
      <c r="B1029" s="23" t="s">
        <v>22</v>
      </c>
      <c r="C1029" s="56" t="s">
        <v>12</v>
      </c>
      <c r="D1029" s="61">
        <v>79180</v>
      </c>
      <c r="E1029" s="31">
        <f t="shared" ref="E1029:E1035" si="18">SUM(D1029*1.4282)</f>
        <v>113084.87599999999</v>
      </c>
      <c r="F1029" s="18" t="s">
        <v>23</v>
      </c>
      <c r="G1029" s="81"/>
      <c r="H1029"/>
      <c r="I1029" s="16"/>
      <c r="J1029"/>
      <c r="K1029"/>
      <c r="L1029"/>
      <c r="M1029"/>
      <c r="N1029"/>
      <c r="O1029"/>
      <c r="P1029"/>
      <c r="Q1029"/>
      <c r="R1029"/>
      <c r="S1029"/>
      <c r="T1029"/>
      <c r="U1029"/>
    </row>
    <row r="1030" spans="1:21" s="19" customFormat="1" ht="15" customHeight="1" x14ac:dyDescent="0.25">
      <c r="A1030" s="34" t="s">
        <v>18</v>
      </c>
      <c r="B1030" s="23" t="s">
        <v>110</v>
      </c>
      <c r="C1030" s="56" t="s">
        <v>12</v>
      </c>
      <c r="D1030" s="61">
        <v>48069</v>
      </c>
      <c r="E1030" s="31">
        <f t="shared" si="18"/>
        <v>68652.145799999998</v>
      </c>
      <c r="F1030" s="18" t="s">
        <v>14</v>
      </c>
      <c r="G1030" s="81"/>
      <c r="H1030"/>
      <c r="I1030" s="16"/>
      <c r="J1030"/>
      <c r="K1030"/>
      <c r="L1030"/>
      <c r="M1030"/>
      <c r="N1030"/>
      <c r="O1030"/>
      <c r="P1030"/>
      <c r="Q1030"/>
      <c r="R1030"/>
      <c r="S1030"/>
      <c r="T1030"/>
      <c r="U1030"/>
    </row>
    <row r="1031" spans="1:21" s="19" customFormat="1" ht="15" customHeight="1" x14ac:dyDescent="0.25">
      <c r="A1031" s="34" t="s">
        <v>18</v>
      </c>
      <c r="B1031" s="23" t="s">
        <v>39</v>
      </c>
      <c r="C1031" s="56" t="s">
        <v>12</v>
      </c>
      <c r="D1031" s="61">
        <v>49774</v>
      </c>
      <c r="E1031" s="31">
        <f t="shared" si="18"/>
        <v>71087.226799999989</v>
      </c>
      <c r="F1031" s="18" t="s">
        <v>25</v>
      </c>
      <c r="G1031" s="81"/>
      <c r="H1031"/>
      <c r="I1031" s="16"/>
      <c r="J1031"/>
      <c r="K1031"/>
      <c r="L1031"/>
      <c r="M1031"/>
      <c r="N1031"/>
      <c r="O1031"/>
      <c r="P1031"/>
      <c r="Q1031"/>
      <c r="R1031"/>
      <c r="S1031"/>
      <c r="T1031"/>
      <c r="U1031"/>
    </row>
    <row r="1032" spans="1:21" s="19" customFormat="1" ht="15" customHeight="1" x14ac:dyDescent="0.25">
      <c r="A1032" s="33" t="s">
        <v>19</v>
      </c>
      <c r="B1032" s="23" t="s">
        <v>44</v>
      </c>
      <c r="C1032" s="56" t="s">
        <v>12</v>
      </c>
      <c r="D1032" s="61">
        <v>31594</v>
      </c>
      <c r="E1032" s="31">
        <f t="shared" si="18"/>
        <v>45122.550799999997</v>
      </c>
      <c r="F1032" s="18" t="s">
        <v>45</v>
      </c>
      <c r="G1032" s="68"/>
      <c r="H1032"/>
      <c r="I1032" s="16"/>
      <c r="J1032"/>
      <c r="K1032"/>
      <c r="L1032"/>
      <c r="M1032"/>
      <c r="N1032"/>
      <c r="O1032"/>
      <c r="P1032"/>
      <c r="Q1032"/>
      <c r="R1032"/>
      <c r="S1032"/>
      <c r="T1032"/>
      <c r="U1032"/>
    </row>
    <row r="1033" spans="1:21" s="19" customFormat="1" ht="15" customHeight="1" x14ac:dyDescent="0.25">
      <c r="A1033" s="34" t="s">
        <v>18</v>
      </c>
      <c r="B1033" s="23" t="s">
        <v>22</v>
      </c>
      <c r="C1033" s="56" t="s">
        <v>12</v>
      </c>
      <c r="D1033" s="61">
        <v>86566</v>
      </c>
      <c r="E1033" s="31">
        <f t="shared" si="18"/>
        <v>123633.5612</v>
      </c>
      <c r="F1033" s="18" t="s">
        <v>23</v>
      </c>
      <c r="G1033" s="81" t="s">
        <v>248</v>
      </c>
      <c r="H1033"/>
      <c r="I1033" s="16">
        <v>1</v>
      </c>
      <c r="J1033"/>
      <c r="K1033"/>
      <c r="L1033"/>
      <c r="M1033"/>
      <c r="N1033"/>
      <c r="O1033"/>
      <c r="P1033"/>
      <c r="Q1033"/>
      <c r="R1033"/>
      <c r="S1033"/>
      <c r="T1033"/>
      <c r="U1033"/>
    </row>
    <row r="1034" spans="1:21" s="19" customFormat="1" ht="15" customHeight="1" x14ac:dyDescent="0.25">
      <c r="A1034" s="33" t="s">
        <v>19</v>
      </c>
      <c r="B1034" s="23" t="s">
        <v>76</v>
      </c>
      <c r="C1034" s="56" t="s">
        <v>12</v>
      </c>
      <c r="D1034" s="61">
        <v>39984</v>
      </c>
      <c r="E1034" s="31">
        <f t="shared" si="18"/>
        <v>57105.148799999995</v>
      </c>
      <c r="F1034" s="18" t="s">
        <v>25</v>
      </c>
      <c r="G1034" s="68"/>
      <c r="H1034"/>
      <c r="I1034" s="16"/>
      <c r="J1034"/>
      <c r="K1034"/>
      <c r="L1034"/>
      <c r="M1034"/>
      <c r="N1034"/>
      <c r="O1034"/>
      <c r="P1034"/>
      <c r="Q1034"/>
      <c r="R1034"/>
      <c r="S1034"/>
      <c r="T1034"/>
      <c r="U1034"/>
    </row>
    <row r="1035" spans="1:21" s="19" customFormat="1" ht="15" customHeight="1" x14ac:dyDescent="0.25">
      <c r="A1035" s="33" t="s">
        <v>245</v>
      </c>
      <c r="B1035" s="23" t="s">
        <v>70</v>
      </c>
      <c r="C1035" s="56" t="s">
        <v>12</v>
      </c>
      <c r="D1035" s="61">
        <v>28381</v>
      </c>
      <c r="E1035" s="31">
        <f t="shared" si="18"/>
        <v>40533.744200000001</v>
      </c>
      <c r="F1035" s="18" t="s">
        <v>42</v>
      </c>
      <c r="G1035" s="68"/>
      <c r="H1035"/>
      <c r="I1035" s="16"/>
      <c r="J1035"/>
      <c r="K1035"/>
      <c r="L1035"/>
      <c r="M1035"/>
      <c r="N1035"/>
      <c r="O1035"/>
      <c r="P1035"/>
      <c r="Q1035"/>
      <c r="R1035"/>
      <c r="S1035"/>
      <c r="T1035"/>
      <c r="U1035"/>
    </row>
    <row r="1036" spans="1:21" s="19" customFormat="1" ht="15" customHeight="1" x14ac:dyDescent="0.25">
      <c r="A1036" s="36" t="s">
        <v>18</v>
      </c>
      <c r="B1036" s="23" t="s">
        <v>24</v>
      </c>
      <c r="C1036" s="56" t="s">
        <v>12</v>
      </c>
      <c r="D1036" s="61">
        <v>41749</v>
      </c>
      <c r="E1036" s="31">
        <f t="shared" si="17"/>
        <v>59625.921799999996</v>
      </c>
      <c r="F1036" s="18" t="s">
        <v>25</v>
      </c>
      <c r="G1036" s="81" t="s">
        <v>204</v>
      </c>
      <c r="H1036"/>
      <c r="I1036" s="16"/>
      <c r="J1036"/>
      <c r="K1036"/>
      <c r="L1036"/>
      <c r="M1036"/>
      <c r="N1036"/>
      <c r="O1036"/>
      <c r="P1036"/>
      <c r="Q1036"/>
      <c r="R1036"/>
      <c r="S1036"/>
      <c r="T1036"/>
      <c r="U1036"/>
    </row>
    <row r="1037" spans="1:21" s="19" customFormat="1" ht="15" customHeight="1" x14ac:dyDescent="0.25">
      <c r="A1037" s="34" t="s">
        <v>245</v>
      </c>
      <c r="B1037" s="23" t="s">
        <v>41</v>
      </c>
      <c r="C1037" s="56" t="s">
        <v>164</v>
      </c>
      <c r="D1037" s="61">
        <v>33287</v>
      </c>
      <c r="E1037" s="31">
        <f t="shared" ref="E1037:E1099" si="19">SUM(D1037*1.4282)</f>
        <v>47540.493399999999</v>
      </c>
      <c r="F1037" s="18" t="s">
        <v>42</v>
      </c>
      <c r="G1037" s="68"/>
      <c r="H1037"/>
      <c r="I1037" s="16"/>
      <c r="J1037"/>
      <c r="K1037"/>
      <c r="L1037"/>
      <c r="M1037"/>
      <c r="N1037"/>
      <c r="O1037"/>
      <c r="P1037"/>
      <c r="Q1037"/>
      <c r="R1037"/>
      <c r="S1037"/>
      <c r="T1037"/>
      <c r="U1037"/>
    </row>
    <row r="1038" spans="1:21" s="19" customFormat="1" ht="15" customHeight="1" x14ac:dyDescent="0.25">
      <c r="A1038" s="34" t="s">
        <v>19</v>
      </c>
      <c r="B1038" s="23" t="s">
        <v>46</v>
      </c>
      <c r="C1038" s="56" t="s">
        <v>12</v>
      </c>
      <c r="D1038" s="61">
        <v>35000</v>
      </c>
      <c r="E1038" s="31">
        <f t="shared" si="19"/>
        <v>49987</v>
      </c>
      <c r="F1038" s="18" t="s">
        <v>45</v>
      </c>
      <c r="G1038" s="68"/>
      <c r="H1038"/>
      <c r="I1038" s="16"/>
      <c r="J1038"/>
      <c r="K1038"/>
      <c r="L1038"/>
      <c r="M1038"/>
      <c r="N1038"/>
      <c r="O1038"/>
      <c r="P1038"/>
      <c r="Q1038"/>
      <c r="R1038"/>
      <c r="S1038"/>
      <c r="T1038"/>
      <c r="U1038"/>
    </row>
    <row r="1039" spans="1:21" s="19" customFormat="1" ht="15" customHeight="1" x14ac:dyDescent="0.25">
      <c r="A1039" s="33" t="s">
        <v>18</v>
      </c>
      <c r="B1039" s="23" t="s">
        <v>28</v>
      </c>
      <c r="C1039" s="56" t="s">
        <v>12</v>
      </c>
      <c r="D1039" s="61">
        <v>94232</v>
      </c>
      <c r="E1039" s="31">
        <f t="shared" si="19"/>
        <v>134582.14239999998</v>
      </c>
      <c r="F1039" s="18" t="s">
        <v>16</v>
      </c>
      <c r="G1039" s="81"/>
      <c r="H1039"/>
      <c r="I1039" s="16"/>
      <c r="J1039"/>
      <c r="K1039"/>
      <c r="L1039"/>
      <c r="M1039"/>
      <c r="N1039"/>
      <c r="O1039"/>
      <c r="P1039"/>
      <c r="Q1039"/>
      <c r="R1039"/>
      <c r="S1039"/>
      <c r="T1039"/>
      <c r="U1039"/>
    </row>
    <row r="1040" spans="1:21" s="19" customFormat="1" ht="15" customHeight="1" x14ac:dyDescent="0.25">
      <c r="A1040" s="36" t="s">
        <v>19</v>
      </c>
      <c r="B1040" s="23" t="s">
        <v>22</v>
      </c>
      <c r="C1040" s="56" t="s">
        <v>12</v>
      </c>
      <c r="D1040" s="61">
        <v>70414</v>
      </c>
      <c r="E1040" s="31">
        <f t="shared" si="19"/>
        <v>100565.2748</v>
      </c>
      <c r="F1040" s="18" t="s">
        <v>23</v>
      </c>
      <c r="G1040" s="68"/>
      <c r="H1040"/>
      <c r="I1040" s="16"/>
      <c r="J1040"/>
      <c r="K1040"/>
      <c r="L1040"/>
      <c r="M1040"/>
      <c r="N1040"/>
      <c r="O1040"/>
      <c r="P1040"/>
      <c r="Q1040"/>
      <c r="R1040"/>
      <c r="S1040"/>
      <c r="T1040"/>
      <c r="U1040"/>
    </row>
    <row r="1041" spans="1:21" s="19" customFormat="1" ht="15" customHeight="1" x14ac:dyDescent="0.2">
      <c r="A1041" s="33" t="s">
        <v>52</v>
      </c>
      <c r="B1041" s="23" t="s">
        <v>64</v>
      </c>
      <c r="C1041" s="56" t="s">
        <v>12</v>
      </c>
      <c r="D1041" s="61">
        <v>58070</v>
      </c>
      <c r="E1041" s="31">
        <f t="shared" si="19"/>
        <v>82935.573999999993</v>
      </c>
      <c r="F1041" s="18" t="s">
        <v>14</v>
      </c>
      <c r="G1041" s="51"/>
      <c r="H1041"/>
      <c r="I1041" s="16"/>
      <c r="J1041"/>
      <c r="K1041"/>
      <c r="L1041"/>
      <c r="M1041"/>
      <c r="N1041"/>
      <c r="O1041"/>
      <c r="P1041"/>
      <c r="Q1041"/>
      <c r="R1041"/>
      <c r="S1041"/>
      <c r="T1041"/>
      <c r="U1041"/>
    </row>
    <row r="1042" spans="1:21" s="19" customFormat="1" ht="15" customHeight="1" x14ac:dyDescent="0.2">
      <c r="A1042" s="36" t="s">
        <v>77</v>
      </c>
      <c r="B1042" s="23" t="s">
        <v>123</v>
      </c>
      <c r="C1042" s="56" t="s">
        <v>12</v>
      </c>
      <c r="D1042" s="61">
        <v>29087</v>
      </c>
      <c r="E1042" s="31">
        <f t="shared" si="19"/>
        <v>41542.053399999997</v>
      </c>
      <c r="F1042" s="18" t="s">
        <v>45</v>
      </c>
      <c r="G1042" s="51"/>
      <c r="H1042"/>
      <c r="I1042" s="16"/>
      <c r="J1042"/>
      <c r="K1042"/>
      <c r="L1042"/>
      <c r="M1042"/>
      <c r="N1042"/>
      <c r="O1042"/>
      <c r="P1042"/>
      <c r="Q1042"/>
      <c r="R1042"/>
      <c r="S1042"/>
      <c r="T1042"/>
      <c r="U1042"/>
    </row>
    <row r="1043" spans="1:21" s="19" customFormat="1" ht="15" customHeight="1" x14ac:dyDescent="0.2">
      <c r="A1043" s="36" t="s">
        <v>77</v>
      </c>
      <c r="B1043" s="23" t="s">
        <v>115</v>
      </c>
      <c r="C1043" s="56" t="s">
        <v>12</v>
      </c>
      <c r="D1043" s="61">
        <v>21484</v>
      </c>
      <c r="E1043" s="31">
        <f t="shared" si="19"/>
        <v>30683.448799999998</v>
      </c>
      <c r="F1043" s="18" t="s">
        <v>42</v>
      </c>
      <c r="G1043" s="51"/>
      <c r="H1043"/>
      <c r="I1043" s="16"/>
      <c r="J1043"/>
      <c r="K1043"/>
      <c r="L1043"/>
      <c r="M1043"/>
      <c r="N1043"/>
      <c r="O1043"/>
      <c r="P1043"/>
      <c r="Q1043"/>
      <c r="R1043"/>
      <c r="S1043"/>
      <c r="T1043"/>
      <c r="U1043"/>
    </row>
    <row r="1044" spans="1:21" s="19" customFormat="1" ht="15" customHeight="1" x14ac:dyDescent="0.2">
      <c r="A1044" s="36" t="s">
        <v>77</v>
      </c>
      <c r="B1044" s="23" t="s">
        <v>123</v>
      </c>
      <c r="C1044" s="56" t="s">
        <v>12</v>
      </c>
      <c r="D1044" s="61">
        <v>35647</v>
      </c>
      <c r="E1044" s="31">
        <f t="shared" si="19"/>
        <v>50911.045399999995</v>
      </c>
      <c r="F1044" s="18" t="s">
        <v>45</v>
      </c>
      <c r="G1044" s="51" t="s">
        <v>204</v>
      </c>
      <c r="H1044"/>
      <c r="I1044" s="16"/>
      <c r="J1044"/>
      <c r="K1044"/>
      <c r="L1044"/>
      <c r="M1044"/>
      <c r="N1044"/>
      <c r="O1044"/>
      <c r="P1044"/>
      <c r="Q1044"/>
      <c r="R1044"/>
      <c r="S1044"/>
      <c r="T1044"/>
      <c r="U1044"/>
    </row>
    <row r="1045" spans="1:21" s="19" customFormat="1" ht="15" customHeight="1" x14ac:dyDescent="0.2">
      <c r="A1045" s="36" t="s">
        <v>77</v>
      </c>
      <c r="B1045" s="23" t="s">
        <v>115</v>
      </c>
      <c r="C1045" s="56" t="s">
        <v>12</v>
      </c>
      <c r="D1045" s="61">
        <v>21484</v>
      </c>
      <c r="E1045" s="31">
        <f t="shared" si="19"/>
        <v>30683.448799999998</v>
      </c>
      <c r="F1045" s="18" t="s">
        <v>42</v>
      </c>
      <c r="G1045" s="51"/>
      <c r="H1045"/>
      <c r="I1045" s="16"/>
      <c r="J1045"/>
      <c r="K1045"/>
      <c r="L1045"/>
      <c r="M1045"/>
      <c r="N1045"/>
      <c r="O1045"/>
      <c r="P1045"/>
      <c r="Q1045"/>
      <c r="R1045"/>
      <c r="S1045"/>
      <c r="T1045"/>
      <c r="U1045"/>
    </row>
    <row r="1046" spans="1:21" s="19" customFormat="1" ht="15" customHeight="1" x14ac:dyDescent="0.2">
      <c r="A1046" s="36" t="s">
        <v>77</v>
      </c>
      <c r="B1046" s="23" t="s">
        <v>121</v>
      </c>
      <c r="C1046" s="56" t="s">
        <v>12</v>
      </c>
      <c r="D1046" s="61">
        <v>44776</v>
      </c>
      <c r="E1046" s="31">
        <f t="shared" si="19"/>
        <v>63949.083199999994</v>
      </c>
      <c r="F1046" s="18" t="s">
        <v>25</v>
      </c>
      <c r="G1046" s="51"/>
      <c r="H1046"/>
      <c r="I1046" s="16"/>
      <c r="J1046"/>
      <c r="K1046"/>
      <c r="L1046"/>
      <c r="M1046"/>
      <c r="N1046"/>
      <c r="O1046"/>
      <c r="P1046"/>
      <c r="Q1046"/>
      <c r="R1046"/>
      <c r="S1046"/>
      <c r="T1046"/>
      <c r="U1046"/>
    </row>
    <row r="1047" spans="1:21" s="19" customFormat="1" ht="15" customHeight="1" x14ac:dyDescent="0.2">
      <c r="A1047" s="36" t="s">
        <v>77</v>
      </c>
      <c r="B1047" s="23" t="s">
        <v>64</v>
      </c>
      <c r="C1047" s="56" t="s">
        <v>12</v>
      </c>
      <c r="D1047" s="61">
        <v>50974</v>
      </c>
      <c r="E1047" s="31">
        <f t="shared" si="19"/>
        <v>72801.066800000001</v>
      </c>
      <c r="F1047" s="18" t="s">
        <v>14</v>
      </c>
      <c r="G1047" s="51"/>
      <c r="H1047"/>
      <c r="I1047" s="16"/>
      <c r="J1047"/>
      <c r="K1047"/>
      <c r="L1047"/>
      <c r="M1047"/>
      <c r="N1047"/>
      <c r="O1047"/>
      <c r="P1047"/>
      <c r="Q1047"/>
      <c r="R1047"/>
      <c r="S1047"/>
      <c r="T1047"/>
      <c r="U1047"/>
    </row>
    <row r="1048" spans="1:21" s="19" customFormat="1" ht="15" customHeight="1" x14ac:dyDescent="0.2">
      <c r="A1048" s="34" t="s">
        <v>131</v>
      </c>
      <c r="B1048" s="23" t="s">
        <v>121</v>
      </c>
      <c r="C1048" s="56" t="s">
        <v>12</v>
      </c>
      <c r="D1048" s="61">
        <v>44816</v>
      </c>
      <c r="E1048" s="31">
        <f t="shared" si="19"/>
        <v>64006.211199999998</v>
      </c>
      <c r="F1048" s="18" t="s">
        <v>25</v>
      </c>
      <c r="G1048" s="51"/>
      <c r="H1048"/>
      <c r="I1048" s="16"/>
      <c r="J1048"/>
      <c r="K1048"/>
      <c r="L1048"/>
      <c r="M1048"/>
      <c r="N1048"/>
      <c r="O1048"/>
      <c r="P1048"/>
      <c r="Q1048"/>
      <c r="R1048"/>
      <c r="S1048"/>
      <c r="T1048"/>
      <c r="U1048"/>
    </row>
    <row r="1049" spans="1:21" s="19" customFormat="1" ht="15" customHeight="1" x14ac:dyDescent="0.2">
      <c r="A1049" s="34" t="s">
        <v>131</v>
      </c>
      <c r="B1049" s="23" t="s">
        <v>119</v>
      </c>
      <c r="C1049" s="56" t="s">
        <v>12</v>
      </c>
      <c r="D1049" s="61">
        <v>51772</v>
      </c>
      <c r="E1049" s="31">
        <f t="shared" si="19"/>
        <v>73940.770399999994</v>
      </c>
      <c r="F1049" s="18" t="s">
        <v>25</v>
      </c>
      <c r="G1049" s="51"/>
      <c r="H1049"/>
      <c r="I1049" s="16"/>
      <c r="J1049"/>
      <c r="K1049"/>
      <c r="L1049"/>
      <c r="M1049"/>
      <c r="N1049"/>
      <c r="O1049"/>
      <c r="P1049"/>
      <c r="Q1049"/>
      <c r="R1049"/>
      <c r="S1049"/>
      <c r="T1049"/>
      <c r="U1049"/>
    </row>
    <row r="1050" spans="1:21" s="19" customFormat="1" ht="15" customHeight="1" x14ac:dyDescent="0.2">
      <c r="A1050" s="33" t="s">
        <v>77</v>
      </c>
      <c r="B1050" s="23" t="s">
        <v>121</v>
      </c>
      <c r="C1050" s="56" t="s">
        <v>12</v>
      </c>
      <c r="D1050" s="61">
        <v>44776</v>
      </c>
      <c r="E1050" s="31">
        <f t="shared" si="19"/>
        <v>63949.083199999994</v>
      </c>
      <c r="F1050" s="18" t="s">
        <v>25</v>
      </c>
      <c r="G1050" s="51"/>
      <c r="H1050"/>
      <c r="I1050" s="16"/>
      <c r="J1050"/>
      <c r="K1050"/>
      <c r="L1050"/>
      <c r="M1050"/>
      <c r="N1050"/>
      <c r="O1050"/>
      <c r="P1050"/>
      <c r="Q1050"/>
      <c r="R1050"/>
      <c r="S1050"/>
      <c r="T1050"/>
      <c r="U1050"/>
    </row>
    <row r="1051" spans="1:21" s="19" customFormat="1" ht="15" customHeight="1" x14ac:dyDescent="0.25">
      <c r="A1051" s="36" t="s">
        <v>19</v>
      </c>
      <c r="B1051" s="23" t="s">
        <v>22</v>
      </c>
      <c r="C1051" s="56" t="s">
        <v>12</v>
      </c>
      <c r="D1051" s="61">
        <v>78804</v>
      </c>
      <c r="E1051" s="31">
        <f t="shared" si="19"/>
        <v>112547.8728</v>
      </c>
      <c r="F1051" s="18" t="s">
        <v>23</v>
      </c>
      <c r="G1051" s="68"/>
      <c r="H1051"/>
      <c r="I1051" s="16"/>
      <c r="J1051"/>
      <c r="K1051"/>
      <c r="L1051"/>
      <c r="M1051"/>
      <c r="N1051"/>
      <c r="O1051"/>
      <c r="P1051"/>
      <c r="Q1051"/>
      <c r="R1051"/>
      <c r="S1051"/>
      <c r="T1051"/>
      <c r="U1051"/>
    </row>
    <row r="1052" spans="1:21" s="19" customFormat="1" ht="15" customHeight="1" x14ac:dyDescent="0.25">
      <c r="A1052" s="36" t="s">
        <v>19</v>
      </c>
      <c r="B1052" s="23" t="s">
        <v>22</v>
      </c>
      <c r="C1052" s="56" t="s">
        <v>12</v>
      </c>
      <c r="D1052" s="61">
        <v>74853</v>
      </c>
      <c r="E1052" s="31">
        <f t="shared" si="19"/>
        <v>106905.05459999999</v>
      </c>
      <c r="F1052" s="18" t="s">
        <v>23</v>
      </c>
      <c r="G1052" s="68"/>
      <c r="H1052"/>
      <c r="I1052" s="16"/>
      <c r="J1052"/>
      <c r="K1052"/>
      <c r="L1052"/>
      <c r="M1052"/>
      <c r="N1052"/>
      <c r="O1052"/>
      <c r="P1052"/>
      <c r="Q1052"/>
      <c r="R1052"/>
      <c r="S1052"/>
      <c r="T1052"/>
      <c r="U1052"/>
    </row>
    <row r="1053" spans="1:21" s="19" customFormat="1" ht="15" customHeight="1" x14ac:dyDescent="0.2">
      <c r="A1053" s="34" t="s">
        <v>52</v>
      </c>
      <c r="B1053" s="23" t="s">
        <v>46</v>
      </c>
      <c r="C1053" s="56" t="s">
        <v>12</v>
      </c>
      <c r="D1053" s="61">
        <v>36129</v>
      </c>
      <c r="E1053" s="31">
        <f t="shared" si="19"/>
        <v>51599.4378</v>
      </c>
      <c r="F1053" s="18" t="s">
        <v>45</v>
      </c>
      <c r="G1053" s="51" t="s">
        <v>248</v>
      </c>
      <c r="H1053"/>
      <c r="I1053" s="16">
        <v>1</v>
      </c>
      <c r="J1053"/>
      <c r="K1053"/>
      <c r="L1053"/>
      <c r="M1053"/>
      <c r="N1053"/>
      <c r="O1053"/>
      <c r="P1053"/>
      <c r="Q1053"/>
      <c r="R1053"/>
      <c r="S1053"/>
      <c r="T1053"/>
      <c r="U1053"/>
    </row>
    <row r="1054" spans="1:21" s="19" customFormat="1" ht="15" customHeight="1" x14ac:dyDescent="0.25">
      <c r="A1054" s="34" t="s">
        <v>52</v>
      </c>
      <c r="B1054" s="23" t="s">
        <v>64</v>
      </c>
      <c r="C1054" s="56" t="s">
        <v>12</v>
      </c>
      <c r="D1054" s="61">
        <v>62070</v>
      </c>
      <c r="E1054" s="31">
        <f t="shared" si="19"/>
        <v>88648.373999999996</v>
      </c>
      <c r="F1054" s="18" t="s">
        <v>14</v>
      </c>
      <c r="G1054" s="68"/>
      <c r="H1054"/>
      <c r="I1054" s="16"/>
      <c r="J1054"/>
      <c r="K1054"/>
      <c r="L1054"/>
      <c r="M1054"/>
      <c r="N1054"/>
      <c r="O1054"/>
      <c r="P1054"/>
      <c r="Q1054"/>
      <c r="R1054"/>
      <c r="S1054"/>
      <c r="T1054"/>
      <c r="U1054"/>
    </row>
    <row r="1055" spans="1:21" s="19" customFormat="1" ht="15" customHeight="1" x14ac:dyDescent="0.25">
      <c r="A1055" s="33" t="s">
        <v>77</v>
      </c>
      <c r="B1055" s="23" t="s">
        <v>64</v>
      </c>
      <c r="C1055" s="56" t="s">
        <v>12</v>
      </c>
      <c r="D1055" s="61">
        <v>48974</v>
      </c>
      <c r="E1055" s="31">
        <f t="shared" si="19"/>
        <v>69944.666799999992</v>
      </c>
      <c r="F1055" s="18" t="s">
        <v>14</v>
      </c>
      <c r="G1055" s="68"/>
      <c r="H1055"/>
      <c r="I1055" s="16"/>
      <c r="J1055"/>
      <c r="K1055"/>
      <c r="L1055"/>
      <c r="M1055"/>
      <c r="N1055"/>
      <c r="O1055"/>
      <c r="P1055"/>
      <c r="Q1055"/>
      <c r="R1055"/>
      <c r="S1055"/>
      <c r="T1055"/>
      <c r="U1055"/>
    </row>
    <row r="1056" spans="1:21" s="19" customFormat="1" ht="15" customHeight="1" x14ac:dyDescent="0.25">
      <c r="A1056" s="36" t="s">
        <v>131</v>
      </c>
      <c r="B1056" s="23" t="s">
        <v>122</v>
      </c>
      <c r="C1056" s="56" t="s">
        <v>12</v>
      </c>
      <c r="D1056" s="61">
        <v>30000</v>
      </c>
      <c r="E1056" s="31">
        <f t="shared" si="19"/>
        <v>42846</v>
      </c>
      <c r="F1056" s="18" t="s">
        <v>45</v>
      </c>
      <c r="G1056" s="68"/>
      <c r="H1056"/>
      <c r="I1056" s="16"/>
      <c r="J1056"/>
      <c r="K1056"/>
      <c r="L1056"/>
      <c r="M1056"/>
      <c r="N1056"/>
      <c r="O1056"/>
      <c r="P1056"/>
      <c r="Q1056"/>
      <c r="R1056"/>
      <c r="S1056"/>
      <c r="T1056"/>
      <c r="U1056"/>
    </row>
    <row r="1057" spans="1:21" s="19" customFormat="1" ht="15" customHeight="1" x14ac:dyDescent="0.25">
      <c r="A1057" s="36" t="s">
        <v>131</v>
      </c>
      <c r="B1057" s="23" t="s">
        <v>123</v>
      </c>
      <c r="C1057" s="56" t="s">
        <v>12</v>
      </c>
      <c r="D1057" s="61">
        <v>30487</v>
      </c>
      <c r="E1057" s="31">
        <f t="shared" si="19"/>
        <v>43541.5334</v>
      </c>
      <c r="F1057" s="18" t="s">
        <v>45</v>
      </c>
      <c r="G1057" s="68"/>
      <c r="H1057"/>
      <c r="I1057" s="16"/>
      <c r="J1057"/>
      <c r="K1057"/>
      <c r="L1057"/>
      <c r="M1057"/>
      <c r="N1057"/>
      <c r="O1057"/>
      <c r="P1057"/>
      <c r="Q1057"/>
      <c r="R1057"/>
      <c r="S1057"/>
      <c r="T1057"/>
      <c r="U1057"/>
    </row>
    <row r="1058" spans="1:21" s="19" customFormat="1" ht="15" customHeight="1" x14ac:dyDescent="0.25">
      <c r="A1058" s="36" t="s">
        <v>131</v>
      </c>
      <c r="B1058" s="23" t="s">
        <v>119</v>
      </c>
      <c r="C1058" s="56" t="s">
        <v>12</v>
      </c>
      <c r="D1058" s="61">
        <v>52231</v>
      </c>
      <c r="E1058" s="31">
        <f t="shared" si="19"/>
        <v>74596.314199999993</v>
      </c>
      <c r="F1058" s="18" t="s">
        <v>25</v>
      </c>
      <c r="G1058" s="68" t="s">
        <v>248</v>
      </c>
      <c r="H1058"/>
      <c r="I1058" s="16">
        <v>1</v>
      </c>
      <c r="J1058"/>
      <c r="K1058"/>
      <c r="L1058"/>
      <c r="M1058"/>
      <c r="N1058"/>
      <c r="O1058"/>
      <c r="P1058"/>
      <c r="Q1058"/>
      <c r="R1058"/>
      <c r="S1058"/>
      <c r="T1058"/>
      <c r="U1058"/>
    </row>
    <row r="1059" spans="1:21" s="19" customFormat="1" ht="15" customHeight="1" x14ac:dyDescent="0.25">
      <c r="A1059" s="36" t="s">
        <v>131</v>
      </c>
      <c r="B1059" s="23" t="s">
        <v>121</v>
      </c>
      <c r="C1059" s="56" t="s">
        <v>12</v>
      </c>
      <c r="D1059" s="61">
        <v>42776</v>
      </c>
      <c r="E1059" s="31">
        <f t="shared" si="19"/>
        <v>61092.683199999999</v>
      </c>
      <c r="F1059" s="18" t="s">
        <v>25</v>
      </c>
      <c r="G1059" s="68"/>
      <c r="H1059"/>
      <c r="I1059" s="16"/>
      <c r="J1059"/>
      <c r="K1059"/>
      <c r="L1059"/>
      <c r="M1059"/>
      <c r="N1059"/>
      <c r="O1059"/>
      <c r="P1059"/>
      <c r="Q1059"/>
      <c r="R1059"/>
      <c r="S1059"/>
      <c r="T1059"/>
      <c r="U1059"/>
    </row>
    <row r="1060" spans="1:21" s="19" customFormat="1" ht="15" customHeight="1" x14ac:dyDescent="0.25">
      <c r="A1060" s="34" t="s">
        <v>77</v>
      </c>
      <c r="B1060" s="23" t="s">
        <v>64</v>
      </c>
      <c r="C1060" s="56" t="s">
        <v>12</v>
      </c>
      <c r="D1060" s="61">
        <v>48974</v>
      </c>
      <c r="E1060" s="31">
        <f t="shared" si="19"/>
        <v>69944.666799999992</v>
      </c>
      <c r="F1060" s="18" t="s">
        <v>14</v>
      </c>
      <c r="G1060" s="68"/>
      <c r="H1060"/>
      <c r="I1060" s="16"/>
      <c r="J1060"/>
      <c r="K1060"/>
      <c r="L1060"/>
      <c r="M1060"/>
      <c r="N1060"/>
      <c r="O1060"/>
      <c r="P1060"/>
      <c r="Q1060"/>
      <c r="R1060"/>
      <c r="S1060"/>
      <c r="T1060"/>
      <c r="U1060"/>
    </row>
    <row r="1061" spans="1:21" s="19" customFormat="1" ht="15" customHeight="1" x14ac:dyDescent="0.25">
      <c r="A1061" s="33" t="s">
        <v>131</v>
      </c>
      <c r="B1061" s="23" t="s">
        <v>121</v>
      </c>
      <c r="C1061" s="56" t="s">
        <v>12</v>
      </c>
      <c r="D1061" s="61">
        <v>42776</v>
      </c>
      <c r="E1061" s="31">
        <f t="shared" si="19"/>
        <v>61092.683199999999</v>
      </c>
      <c r="F1061" s="18" t="s">
        <v>25</v>
      </c>
      <c r="G1061" s="68"/>
      <c r="H1061"/>
      <c r="I1061" s="16"/>
      <c r="J1061"/>
      <c r="K1061"/>
      <c r="L1061"/>
      <c r="M1061"/>
      <c r="N1061"/>
      <c r="O1061"/>
      <c r="P1061"/>
      <c r="Q1061"/>
      <c r="R1061"/>
      <c r="S1061"/>
      <c r="T1061"/>
      <c r="U1061"/>
    </row>
    <row r="1062" spans="1:21" s="19" customFormat="1" ht="15" customHeight="1" x14ac:dyDescent="0.25">
      <c r="A1062" s="33" t="s">
        <v>131</v>
      </c>
      <c r="B1062" s="23" t="s">
        <v>123</v>
      </c>
      <c r="C1062" s="56" t="s">
        <v>12</v>
      </c>
      <c r="D1062" s="61">
        <v>27797</v>
      </c>
      <c r="E1062" s="31">
        <f t="shared" si="19"/>
        <v>39699.6754</v>
      </c>
      <c r="F1062" s="18" t="s">
        <v>45</v>
      </c>
      <c r="G1062" s="68"/>
      <c r="H1062"/>
      <c r="I1062" s="16"/>
      <c r="J1062"/>
      <c r="K1062"/>
      <c r="L1062"/>
      <c r="M1062"/>
      <c r="N1062"/>
      <c r="O1062"/>
      <c r="P1062"/>
      <c r="Q1062"/>
      <c r="R1062"/>
      <c r="S1062"/>
      <c r="T1062"/>
      <c r="U1062"/>
    </row>
    <row r="1063" spans="1:21" s="19" customFormat="1" ht="15" customHeight="1" x14ac:dyDescent="0.25">
      <c r="A1063" s="36" t="s">
        <v>19</v>
      </c>
      <c r="B1063" s="23" t="s">
        <v>22</v>
      </c>
      <c r="C1063" s="56" t="s">
        <v>12</v>
      </c>
      <c r="D1063" s="61">
        <v>78527</v>
      </c>
      <c r="E1063" s="31">
        <f t="shared" si="19"/>
        <v>112152.26139999999</v>
      </c>
      <c r="F1063" s="18" t="s">
        <v>23</v>
      </c>
      <c r="G1063" s="68"/>
      <c r="H1063"/>
      <c r="I1063" s="16"/>
      <c r="J1063"/>
      <c r="K1063"/>
      <c r="L1063"/>
      <c r="M1063"/>
      <c r="N1063"/>
      <c r="O1063"/>
      <c r="P1063"/>
      <c r="Q1063"/>
      <c r="R1063"/>
      <c r="S1063"/>
      <c r="T1063"/>
      <c r="U1063"/>
    </row>
    <row r="1064" spans="1:21" s="19" customFormat="1" ht="15" customHeight="1" x14ac:dyDescent="0.25">
      <c r="A1064" s="34" t="s">
        <v>52</v>
      </c>
      <c r="B1064" s="23" t="s">
        <v>113</v>
      </c>
      <c r="C1064" s="56" t="s">
        <v>12</v>
      </c>
      <c r="D1064" s="61">
        <v>59839</v>
      </c>
      <c r="E1064" s="31">
        <f t="shared" si="19"/>
        <v>85462.059799999988</v>
      </c>
      <c r="F1064" s="18" t="s">
        <v>14</v>
      </c>
      <c r="G1064" s="68" t="s">
        <v>248</v>
      </c>
      <c r="H1064"/>
      <c r="I1064" s="16">
        <v>1</v>
      </c>
      <c r="J1064"/>
      <c r="K1064"/>
      <c r="L1064"/>
      <c r="M1064"/>
      <c r="N1064"/>
      <c r="O1064"/>
      <c r="P1064"/>
      <c r="Q1064"/>
      <c r="R1064"/>
      <c r="S1064"/>
      <c r="T1064"/>
      <c r="U1064"/>
    </row>
    <row r="1065" spans="1:21" s="19" customFormat="1" ht="15" customHeight="1" x14ac:dyDescent="0.25">
      <c r="A1065" s="34" t="s">
        <v>52</v>
      </c>
      <c r="B1065" s="23" t="s">
        <v>46</v>
      </c>
      <c r="C1065" s="56" t="s">
        <v>12</v>
      </c>
      <c r="D1065" s="61">
        <v>34111</v>
      </c>
      <c r="E1065" s="31">
        <f t="shared" si="19"/>
        <v>48717.330199999997</v>
      </c>
      <c r="F1065" s="18" t="s">
        <v>45</v>
      </c>
      <c r="G1065" s="68"/>
      <c r="H1065"/>
      <c r="I1065" s="16"/>
      <c r="J1065"/>
      <c r="K1065"/>
      <c r="L1065"/>
      <c r="M1065"/>
      <c r="N1065"/>
      <c r="O1065"/>
      <c r="P1065"/>
      <c r="Q1065"/>
      <c r="R1065"/>
      <c r="S1065"/>
      <c r="T1065"/>
      <c r="U1065"/>
    </row>
    <row r="1066" spans="1:21" s="19" customFormat="1" ht="15" customHeight="1" x14ac:dyDescent="0.25">
      <c r="A1066" s="34" t="s">
        <v>52</v>
      </c>
      <c r="B1066" s="23" t="s">
        <v>64</v>
      </c>
      <c r="C1066" s="56" t="s">
        <v>12</v>
      </c>
      <c r="D1066" s="61">
        <v>54584</v>
      </c>
      <c r="E1066" s="31">
        <f t="shared" si="19"/>
        <v>77956.868799999997</v>
      </c>
      <c r="F1066" s="18" t="s">
        <v>14</v>
      </c>
      <c r="G1066" s="68"/>
      <c r="H1066"/>
      <c r="I1066" s="16"/>
      <c r="J1066"/>
      <c r="K1066"/>
      <c r="L1066"/>
      <c r="M1066"/>
      <c r="N1066"/>
      <c r="O1066"/>
      <c r="P1066"/>
      <c r="Q1066"/>
      <c r="R1066"/>
      <c r="S1066"/>
      <c r="T1066"/>
      <c r="U1066"/>
    </row>
    <row r="1067" spans="1:21" s="19" customFormat="1" ht="15" customHeight="1" x14ac:dyDescent="0.25">
      <c r="A1067" s="33" t="s">
        <v>77</v>
      </c>
      <c r="B1067" s="23" t="s">
        <v>123</v>
      </c>
      <c r="C1067" s="56" t="s">
        <v>12</v>
      </c>
      <c r="D1067" s="61">
        <v>43729</v>
      </c>
      <c r="E1067" s="31">
        <f t="shared" si="19"/>
        <v>62453.757799999999</v>
      </c>
      <c r="F1067" s="18" t="s">
        <v>45</v>
      </c>
      <c r="G1067" s="68"/>
      <c r="H1067"/>
      <c r="I1067" s="16"/>
      <c r="J1067"/>
      <c r="K1067"/>
      <c r="L1067"/>
      <c r="M1067"/>
      <c r="N1067"/>
      <c r="O1067"/>
      <c r="P1067"/>
      <c r="Q1067"/>
      <c r="R1067"/>
      <c r="S1067"/>
      <c r="T1067"/>
      <c r="U1067"/>
    </row>
    <row r="1068" spans="1:21" s="19" customFormat="1" ht="15" customHeight="1" x14ac:dyDescent="0.25">
      <c r="A1068" s="33" t="s">
        <v>77</v>
      </c>
      <c r="B1068" s="23" t="s">
        <v>119</v>
      </c>
      <c r="C1068" s="56" t="s">
        <v>12</v>
      </c>
      <c r="D1068" s="61">
        <v>37402</v>
      </c>
      <c r="E1068" s="31">
        <f t="shared" si="19"/>
        <v>53417.536399999997</v>
      </c>
      <c r="F1068" s="18" t="s">
        <v>25</v>
      </c>
      <c r="G1068" s="68"/>
      <c r="H1068"/>
      <c r="I1068" s="16"/>
      <c r="J1068"/>
      <c r="K1068"/>
      <c r="L1068"/>
      <c r="M1068"/>
      <c r="N1068"/>
      <c r="O1068"/>
      <c r="P1068"/>
      <c r="Q1068"/>
      <c r="R1068"/>
      <c r="S1068"/>
      <c r="T1068"/>
      <c r="U1068"/>
    </row>
    <row r="1069" spans="1:21" s="19" customFormat="1" ht="15" customHeight="1" x14ac:dyDescent="0.25">
      <c r="A1069" s="33" t="s">
        <v>77</v>
      </c>
      <c r="B1069" s="23" t="s">
        <v>121</v>
      </c>
      <c r="C1069" s="56" t="s">
        <v>12</v>
      </c>
      <c r="D1069" s="61">
        <v>47160</v>
      </c>
      <c r="E1069" s="31">
        <f t="shared" si="19"/>
        <v>67353.911999999997</v>
      </c>
      <c r="F1069" s="18" t="s">
        <v>25</v>
      </c>
      <c r="G1069" s="68"/>
      <c r="H1069"/>
      <c r="I1069" s="16"/>
      <c r="J1069"/>
      <c r="K1069"/>
      <c r="L1069"/>
      <c r="M1069"/>
      <c r="N1069"/>
      <c r="O1069"/>
      <c r="P1069"/>
      <c r="Q1069"/>
      <c r="R1069"/>
      <c r="S1069"/>
      <c r="T1069"/>
      <c r="U1069"/>
    </row>
    <row r="1070" spans="1:21" s="19" customFormat="1" ht="15" customHeight="1" x14ac:dyDescent="0.25">
      <c r="A1070" s="33" t="s">
        <v>77</v>
      </c>
      <c r="B1070" s="23" t="s">
        <v>119</v>
      </c>
      <c r="C1070" s="56" t="s">
        <v>12</v>
      </c>
      <c r="D1070" s="61">
        <v>37402</v>
      </c>
      <c r="E1070" s="31">
        <f t="shared" si="19"/>
        <v>53417.536399999997</v>
      </c>
      <c r="F1070" s="18" t="s">
        <v>25</v>
      </c>
      <c r="G1070" s="68"/>
      <c r="H1070"/>
      <c r="I1070" s="16"/>
      <c r="J1070"/>
      <c r="K1070"/>
      <c r="L1070"/>
      <c r="M1070"/>
      <c r="N1070"/>
      <c r="O1070"/>
      <c r="P1070"/>
      <c r="Q1070"/>
      <c r="R1070"/>
      <c r="S1070"/>
      <c r="T1070"/>
      <c r="U1070"/>
    </row>
    <row r="1071" spans="1:21" s="19" customFormat="1" ht="15" customHeight="1" x14ac:dyDescent="0.25">
      <c r="A1071" s="33" t="s">
        <v>77</v>
      </c>
      <c r="B1071" s="23" t="s">
        <v>123</v>
      </c>
      <c r="C1071" s="56" t="s">
        <v>12</v>
      </c>
      <c r="D1071" s="61">
        <v>28268</v>
      </c>
      <c r="E1071" s="31">
        <f t="shared" si="19"/>
        <v>40372.357599999996</v>
      </c>
      <c r="F1071" s="18" t="s">
        <v>45</v>
      </c>
      <c r="G1071" s="68"/>
      <c r="H1071"/>
      <c r="I1071" s="16"/>
      <c r="J1071"/>
      <c r="K1071"/>
      <c r="L1071"/>
      <c r="M1071"/>
      <c r="N1071"/>
      <c r="O1071"/>
      <c r="P1071"/>
      <c r="Q1071"/>
      <c r="R1071"/>
      <c r="S1071"/>
      <c r="T1071"/>
      <c r="U1071"/>
    </row>
    <row r="1072" spans="1:21" s="19" customFormat="1" ht="15" customHeight="1" x14ac:dyDescent="0.25">
      <c r="A1072" s="36" t="s">
        <v>19</v>
      </c>
      <c r="B1072" s="23" t="s">
        <v>22</v>
      </c>
      <c r="C1072" s="56" t="s">
        <v>160</v>
      </c>
      <c r="D1072" s="61">
        <v>74974</v>
      </c>
      <c r="E1072" s="31">
        <f t="shared" si="19"/>
        <v>107077.86679999999</v>
      </c>
      <c r="F1072" s="18" t="s">
        <v>23</v>
      </c>
      <c r="G1072" s="68"/>
      <c r="H1072"/>
      <c r="I1072" s="16"/>
      <c r="J1072"/>
      <c r="K1072"/>
      <c r="L1072"/>
      <c r="M1072"/>
      <c r="N1072"/>
      <c r="O1072"/>
      <c r="P1072"/>
      <c r="Q1072"/>
      <c r="R1072"/>
      <c r="S1072"/>
      <c r="T1072"/>
      <c r="U1072"/>
    </row>
    <row r="1073" spans="1:21" s="19" customFormat="1" ht="15" customHeight="1" x14ac:dyDescent="0.2">
      <c r="A1073" s="34" t="s">
        <v>52</v>
      </c>
      <c r="B1073" s="23" t="s">
        <v>46</v>
      </c>
      <c r="C1073" s="56" t="s">
        <v>160</v>
      </c>
      <c r="D1073" s="61">
        <v>33499</v>
      </c>
      <c r="E1073" s="31">
        <f t="shared" si="19"/>
        <v>47843.271799999995</v>
      </c>
      <c r="F1073" s="18" t="s">
        <v>45</v>
      </c>
      <c r="G1073" s="51"/>
      <c r="H1073"/>
      <c r="I1073" s="16"/>
      <c r="J1073"/>
      <c r="K1073"/>
      <c r="L1073"/>
      <c r="M1073"/>
      <c r="N1073"/>
      <c r="O1073"/>
      <c r="P1073"/>
      <c r="Q1073"/>
      <c r="R1073"/>
      <c r="S1073"/>
      <c r="T1073"/>
      <c r="U1073"/>
    </row>
    <row r="1074" spans="1:21" s="19" customFormat="1" ht="15" customHeight="1" x14ac:dyDescent="0.2">
      <c r="A1074" s="34" t="s">
        <v>52</v>
      </c>
      <c r="B1074" s="23" t="s">
        <v>64</v>
      </c>
      <c r="C1074" s="56" t="s">
        <v>160</v>
      </c>
      <c r="D1074" s="61">
        <v>58110</v>
      </c>
      <c r="E1074" s="31">
        <f t="shared" si="19"/>
        <v>82992.70199999999</v>
      </c>
      <c r="F1074" s="18" t="s">
        <v>14</v>
      </c>
      <c r="G1074" s="51"/>
      <c r="H1074"/>
      <c r="I1074" s="16"/>
      <c r="J1074"/>
      <c r="K1074"/>
      <c r="L1074"/>
      <c r="M1074"/>
      <c r="N1074"/>
      <c r="O1074"/>
      <c r="P1074"/>
      <c r="Q1074"/>
      <c r="R1074"/>
      <c r="S1074"/>
      <c r="T1074"/>
      <c r="U1074"/>
    </row>
    <row r="1075" spans="1:21" s="19" customFormat="1" ht="15" customHeight="1" x14ac:dyDescent="0.2">
      <c r="A1075" s="33" t="s">
        <v>77</v>
      </c>
      <c r="B1075" s="23" t="s">
        <v>122</v>
      </c>
      <c r="C1075" s="56" t="s">
        <v>160</v>
      </c>
      <c r="D1075" s="61">
        <v>43953</v>
      </c>
      <c r="E1075" s="31">
        <f t="shared" si="19"/>
        <v>62773.674599999998</v>
      </c>
      <c r="F1075" s="18" t="s">
        <v>45</v>
      </c>
      <c r="G1075" s="51"/>
      <c r="H1075"/>
      <c r="I1075" s="16"/>
      <c r="J1075"/>
      <c r="K1075"/>
      <c r="L1075"/>
      <c r="M1075"/>
      <c r="N1075"/>
      <c r="O1075"/>
      <c r="P1075"/>
      <c r="Q1075"/>
      <c r="R1075"/>
      <c r="S1075"/>
      <c r="T1075"/>
      <c r="U1075"/>
    </row>
    <row r="1076" spans="1:21" s="19" customFormat="1" ht="15" customHeight="1" x14ac:dyDescent="0.2">
      <c r="A1076" s="33" t="s">
        <v>77</v>
      </c>
      <c r="B1076" s="23" t="s">
        <v>64</v>
      </c>
      <c r="C1076" s="56" t="s">
        <v>160</v>
      </c>
      <c r="D1076" s="61">
        <v>51014</v>
      </c>
      <c r="E1076" s="31">
        <f t="shared" si="19"/>
        <v>72858.194799999997</v>
      </c>
      <c r="F1076" s="18" t="s">
        <v>14</v>
      </c>
      <c r="G1076" s="51"/>
      <c r="H1076"/>
      <c r="I1076" s="16"/>
      <c r="J1076"/>
      <c r="K1076"/>
      <c r="L1076"/>
      <c r="M1076"/>
      <c r="N1076"/>
      <c r="O1076"/>
      <c r="P1076"/>
      <c r="Q1076"/>
      <c r="R1076"/>
      <c r="S1076"/>
      <c r="T1076"/>
      <c r="U1076"/>
    </row>
    <row r="1077" spans="1:21" s="19" customFormat="1" ht="15" customHeight="1" x14ac:dyDescent="0.2">
      <c r="A1077" s="36" t="s">
        <v>131</v>
      </c>
      <c r="B1077" s="23" t="s">
        <v>119</v>
      </c>
      <c r="C1077" s="56" t="s">
        <v>160</v>
      </c>
      <c r="D1077" s="61">
        <v>42776</v>
      </c>
      <c r="E1077" s="31">
        <f t="shared" si="19"/>
        <v>61092.683199999999</v>
      </c>
      <c r="F1077" s="18" t="s">
        <v>25</v>
      </c>
      <c r="G1077" s="51"/>
      <c r="H1077"/>
      <c r="I1077" s="16"/>
      <c r="J1077"/>
      <c r="K1077"/>
      <c r="L1077"/>
      <c r="M1077"/>
      <c r="N1077"/>
      <c r="O1077"/>
      <c r="P1077"/>
      <c r="Q1077"/>
      <c r="R1077"/>
      <c r="S1077"/>
      <c r="T1077"/>
      <c r="U1077"/>
    </row>
    <row r="1078" spans="1:21" s="19" customFormat="1" ht="15" customHeight="1" x14ac:dyDescent="0.2">
      <c r="A1078" s="36" t="s">
        <v>131</v>
      </c>
      <c r="B1078" s="23" t="s">
        <v>119</v>
      </c>
      <c r="C1078" s="56" t="s">
        <v>160</v>
      </c>
      <c r="D1078" s="61">
        <v>49840</v>
      </c>
      <c r="E1078" s="31">
        <f t="shared" si="19"/>
        <v>71181.487999999998</v>
      </c>
      <c r="F1078" s="18" t="s">
        <v>25</v>
      </c>
      <c r="G1078" s="51"/>
      <c r="H1078"/>
      <c r="I1078" s="16"/>
      <c r="J1078"/>
      <c r="K1078"/>
      <c r="L1078"/>
      <c r="M1078"/>
      <c r="N1078"/>
      <c r="O1078"/>
      <c r="P1078"/>
      <c r="Q1078"/>
      <c r="R1078"/>
      <c r="S1078"/>
      <c r="T1078"/>
      <c r="U1078"/>
    </row>
    <row r="1079" spans="1:21" s="19" customFormat="1" ht="15" customHeight="1" x14ac:dyDescent="0.2">
      <c r="A1079" s="36" t="s">
        <v>131</v>
      </c>
      <c r="B1079" s="23" t="s">
        <v>136</v>
      </c>
      <c r="C1079" s="56" t="s">
        <v>160</v>
      </c>
      <c r="D1079" s="61">
        <v>32127</v>
      </c>
      <c r="E1079" s="31">
        <f t="shared" si="19"/>
        <v>45883.7814</v>
      </c>
      <c r="F1079" s="18" t="s">
        <v>42</v>
      </c>
      <c r="G1079" s="51"/>
      <c r="H1079"/>
      <c r="I1079" s="16"/>
      <c r="J1079"/>
      <c r="K1079"/>
      <c r="L1079"/>
      <c r="M1079"/>
      <c r="N1079"/>
      <c r="O1079"/>
      <c r="P1079"/>
      <c r="Q1079"/>
      <c r="R1079"/>
      <c r="S1079"/>
      <c r="T1079"/>
      <c r="U1079"/>
    </row>
    <row r="1080" spans="1:21" s="19" customFormat="1" ht="15" customHeight="1" x14ac:dyDescent="0.2">
      <c r="A1080" s="36" t="s">
        <v>131</v>
      </c>
      <c r="B1080" s="23" t="s">
        <v>115</v>
      </c>
      <c r="C1080" s="56" t="s">
        <v>160</v>
      </c>
      <c r="D1080" s="61">
        <v>23649</v>
      </c>
      <c r="E1080" s="31">
        <f t="shared" si="19"/>
        <v>33775.501799999998</v>
      </c>
      <c r="F1080" s="18" t="s">
        <v>42</v>
      </c>
      <c r="G1080" s="51"/>
      <c r="H1080"/>
      <c r="I1080" s="16"/>
      <c r="J1080"/>
      <c r="K1080"/>
      <c r="L1080"/>
      <c r="M1080"/>
      <c r="N1080"/>
      <c r="O1080"/>
      <c r="P1080"/>
      <c r="Q1080"/>
      <c r="R1080"/>
      <c r="S1080"/>
      <c r="T1080"/>
      <c r="U1080"/>
    </row>
    <row r="1081" spans="1:21" s="19" customFormat="1" ht="15" customHeight="1" x14ac:dyDescent="0.2">
      <c r="A1081" s="34" t="s">
        <v>77</v>
      </c>
      <c r="B1081" s="23" t="s">
        <v>64</v>
      </c>
      <c r="C1081" s="56" t="s">
        <v>160</v>
      </c>
      <c r="D1081" s="61">
        <v>62001</v>
      </c>
      <c r="E1081" s="31">
        <f t="shared" si="19"/>
        <v>88549.828199999989</v>
      </c>
      <c r="F1081" s="18" t="s">
        <v>14</v>
      </c>
      <c r="G1081" s="51"/>
      <c r="H1081"/>
      <c r="I1081" s="16"/>
      <c r="J1081"/>
      <c r="K1081"/>
      <c r="L1081"/>
      <c r="M1081"/>
      <c r="N1081"/>
      <c r="O1081"/>
      <c r="P1081"/>
      <c r="Q1081"/>
      <c r="R1081"/>
      <c r="S1081"/>
      <c r="T1081"/>
      <c r="U1081"/>
    </row>
    <row r="1082" spans="1:21" s="19" customFormat="1" ht="15" customHeight="1" x14ac:dyDescent="0.2">
      <c r="A1082" s="33" t="s">
        <v>131</v>
      </c>
      <c r="B1082" s="23" t="s">
        <v>122</v>
      </c>
      <c r="C1082" s="56" t="s">
        <v>160</v>
      </c>
      <c r="D1082" s="61">
        <v>38544</v>
      </c>
      <c r="E1082" s="31">
        <f t="shared" si="19"/>
        <v>55048.540799999995</v>
      </c>
      <c r="F1082" s="18" t="s">
        <v>45</v>
      </c>
      <c r="G1082" s="51"/>
      <c r="H1082"/>
      <c r="I1082" s="16"/>
      <c r="J1082"/>
      <c r="K1082"/>
      <c r="L1082"/>
      <c r="M1082"/>
      <c r="N1082"/>
      <c r="O1082"/>
      <c r="P1082"/>
      <c r="Q1082"/>
      <c r="R1082"/>
      <c r="S1082"/>
      <c r="T1082"/>
      <c r="U1082"/>
    </row>
    <row r="1083" spans="1:21" s="19" customFormat="1" ht="15" customHeight="1" x14ac:dyDescent="0.2">
      <c r="A1083" s="33" t="s">
        <v>131</v>
      </c>
      <c r="B1083" s="23" t="s">
        <v>122</v>
      </c>
      <c r="C1083" s="56" t="s">
        <v>160</v>
      </c>
      <c r="D1083" s="61">
        <v>39302</v>
      </c>
      <c r="E1083" s="31">
        <f t="shared" si="19"/>
        <v>56131.116399999999</v>
      </c>
      <c r="F1083" s="18" t="s">
        <v>45</v>
      </c>
      <c r="G1083" s="51"/>
      <c r="H1083"/>
      <c r="I1083" s="16"/>
      <c r="J1083"/>
      <c r="K1083"/>
      <c r="L1083"/>
      <c r="M1083"/>
      <c r="N1083"/>
      <c r="O1083"/>
      <c r="P1083"/>
      <c r="Q1083"/>
      <c r="R1083"/>
      <c r="S1083"/>
      <c r="T1083"/>
      <c r="U1083"/>
    </row>
    <row r="1084" spans="1:21" s="19" customFormat="1" ht="15" customHeight="1" x14ac:dyDescent="0.2">
      <c r="A1084" s="33" t="s">
        <v>131</v>
      </c>
      <c r="B1084" s="23" t="s">
        <v>123</v>
      </c>
      <c r="C1084" s="56" t="s">
        <v>160</v>
      </c>
      <c r="D1084" s="61">
        <v>28268</v>
      </c>
      <c r="E1084" s="31">
        <f t="shared" si="19"/>
        <v>40372.357599999996</v>
      </c>
      <c r="F1084" s="18" t="s">
        <v>45</v>
      </c>
      <c r="G1084" s="51"/>
      <c r="H1084"/>
      <c r="I1084" s="16"/>
      <c r="J1084"/>
      <c r="K1084"/>
      <c r="L1084"/>
      <c r="M1084"/>
      <c r="N1084"/>
      <c r="O1084"/>
      <c r="P1084"/>
      <c r="Q1084"/>
      <c r="R1084"/>
      <c r="S1084"/>
      <c r="T1084"/>
      <c r="U1084"/>
    </row>
    <row r="1085" spans="1:21" s="19" customFormat="1" ht="15" customHeight="1" x14ac:dyDescent="0.2">
      <c r="A1085" s="33" t="s">
        <v>131</v>
      </c>
      <c r="B1085" s="23" t="s">
        <v>119</v>
      </c>
      <c r="C1085" s="56" t="s">
        <v>160</v>
      </c>
      <c r="D1085" s="61">
        <v>51446</v>
      </c>
      <c r="E1085" s="31">
        <f t="shared" si="19"/>
        <v>73475.177199999991</v>
      </c>
      <c r="F1085" s="18" t="s">
        <v>25</v>
      </c>
      <c r="G1085" s="51"/>
      <c r="H1085"/>
      <c r="I1085" s="16"/>
      <c r="J1085"/>
      <c r="K1085"/>
      <c r="L1085"/>
      <c r="M1085"/>
      <c r="N1085"/>
      <c r="O1085"/>
      <c r="P1085"/>
      <c r="Q1085"/>
      <c r="R1085"/>
      <c r="S1085"/>
      <c r="T1085"/>
      <c r="U1085"/>
    </row>
    <row r="1086" spans="1:21" s="19" customFormat="1" ht="15" customHeight="1" x14ac:dyDescent="0.2">
      <c r="A1086" s="36" t="s">
        <v>77</v>
      </c>
      <c r="B1086" s="23" t="s">
        <v>123</v>
      </c>
      <c r="C1086" s="56" t="s">
        <v>160</v>
      </c>
      <c r="D1086" s="61">
        <v>27500</v>
      </c>
      <c r="E1086" s="31">
        <f t="shared" si="19"/>
        <v>39275.5</v>
      </c>
      <c r="F1086" s="18" t="s">
        <v>45</v>
      </c>
      <c r="G1086" s="51"/>
      <c r="H1086"/>
      <c r="I1086" s="16"/>
      <c r="J1086"/>
      <c r="K1086"/>
      <c r="L1086"/>
      <c r="M1086"/>
      <c r="N1086"/>
      <c r="O1086"/>
      <c r="P1086"/>
      <c r="Q1086"/>
      <c r="R1086"/>
      <c r="S1086"/>
      <c r="T1086"/>
      <c r="U1086"/>
    </row>
    <row r="1087" spans="1:21" s="19" customFormat="1" ht="15" customHeight="1" x14ac:dyDescent="0.25">
      <c r="A1087" s="34" t="s">
        <v>19</v>
      </c>
      <c r="B1087" s="23" t="s">
        <v>22</v>
      </c>
      <c r="C1087" s="56" t="s">
        <v>12</v>
      </c>
      <c r="D1087" s="61">
        <v>75888</v>
      </c>
      <c r="E1087" s="31">
        <f t="shared" si="19"/>
        <v>108383.24159999999</v>
      </c>
      <c r="F1087" s="18" t="s">
        <v>23</v>
      </c>
      <c r="G1087" s="68"/>
      <c r="H1087"/>
      <c r="I1087" s="16"/>
      <c r="J1087"/>
      <c r="K1087"/>
      <c r="L1087"/>
      <c r="M1087"/>
      <c r="N1087"/>
      <c r="O1087"/>
      <c r="P1087"/>
      <c r="Q1087"/>
      <c r="R1087"/>
      <c r="S1087"/>
      <c r="T1087"/>
      <c r="U1087"/>
    </row>
    <row r="1088" spans="1:21" s="19" customFormat="1" ht="15" customHeight="1" x14ac:dyDescent="0.25">
      <c r="A1088" s="33" t="s">
        <v>52</v>
      </c>
      <c r="B1088" s="23" t="s">
        <v>119</v>
      </c>
      <c r="C1088" s="56" t="s">
        <v>12</v>
      </c>
      <c r="D1088" s="61">
        <v>42918</v>
      </c>
      <c r="E1088" s="31">
        <f t="shared" si="19"/>
        <v>61295.487599999993</v>
      </c>
      <c r="F1088" s="18" t="s">
        <v>25</v>
      </c>
      <c r="G1088" s="68"/>
      <c r="H1088"/>
      <c r="I1088" s="16"/>
      <c r="J1088"/>
      <c r="K1088"/>
      <c r="L1088"/>
      <c r="M1088"/>
      <c r="N1088"/>
      <c r="O1088"/>
      <c r="P1088"/>
      <c r="Q1088"/>
      <c r="R1088"/>
      <c r="S1088"/>
      <c r="T1088"/>
      <c r="U1088"/>
    </row>
    <row r="1089" spans="1:21" s="19" customFormat="1" ht="15" customHeight="1" x14ac:dyDescent="0.25">
      <c r="A1089" s="33" t="s">
        <v>52</v>
      </c>
      <c r="B1089" s="23" t="s">
        <v>113</v>
      </c>
      <c r="C1089" s="56" t="s">
        <v>12</v>
      </c>
      <c r="D1089" s="61">
        <v>43346</v>
      </c>
      <c r="E1089" s="31">
        <f t="shared" si="19"/>
        <v>61906.757199999993</v>
      </c>
      <c r="F1089" s="18" t="s">
        <v>14</v>
      </c>
      <c r="G1089" s="68"/>
      <c r="H1089"/>
      <c r="I1089" s="16"/>
      <c r="J1089"/>
      <c r="K1089"/>
      <c r="L1089"/>
      <c r="M1089"/>
      <c r="N1089"/>
      <c r="O1089"/>
      <c r="P1089"/>
      <c r="Q1089"/>
      <c r="R1089"/>
      <c r="S1089"/>
      <c r="T1089"/>
      <c r="U1089"/>
    </row>
    <row r="1090" spans="1:21" s="19" customFormat="1" ht="15" customHeight="1" x14ac:dyDescent="0.25">
      <c r="A1090" s="36" t="s">
        <v>77</v>
      </c>
      <c r="B1090" s="23" t="s">
        <v>119</v>
      </c>
      <c r="C1090" s="56" t="s">
        <v>12</v>
      </c>
      <c r="D1090" s="61">
        <v>55080</v>
      </c>
      <c r="E1090" s="31">
        <f t="shared" si="19"/>
        <v>78665.255999999994</v>
      </c>
      <c r="F1090" s="18" t="s">
        <v>25</v>
      </c>
      <c r="G1090" s="68"/>
      <c r="H1090"/>
      <c r="I1090" s="16"/>
      <c r="J1090"/>
      <c r="K1090"/>
      <c r="L1090"/>
      <c r="M1090"/>
      <c r="N1090"/>
      <c r="O1090"/>
      <c r="P1090"/>
      <c r="Q1090"/>
      <c r="R1090"/>
      <c r="S1090"/>
      <c r="T1090"/>
      <c r="U1090"/>
    </row>
    <row r="1091" spans="1:21" s="19" customFormat="1" ht="15" customHeight="1" x14ac:dyDescent="0.25">
      <c r="A1091" s="36" t="s">
        <v>77</v>
      </c>
      <c r="B1091" s="23" t="s">
        <v>119</v>
      </c>
      <c r="C1091" s="56" t="s">
        <v>12</v>
      </c>
      <c r="D1091" s="61">
        <v>52231</v>
      </c>
      <c r="E1091" s="31">
        <f t="shared" si="19"/>
        <v>74596.314199999993</v>
      </c>
      <c r="F1091" s="18" t="s">
        <v>25</v>
      </c>
      <c r="G1091" s="68"/>
      <c r="H1091"/>
      <c r="I1091" s="16"/>
      <c r="J1091"/>
      <c r="K1091"/>
      <c r="L1091"/>
      <c r="M1091"/>
      <c r="N1091"/>
      <c r="O1091"/>
      <c r="P1091"/>
      <c r="Q1091"/>
      <c r="R1091"/>
      <c r="S1091"/>
      <c r="T1091"/>
      <c r="U1091"/>
    </row>
    <row r="1092" spans="1:21" s="19" customFormat="1" ht="15" customHeight="1" x14ac:dyDescent="0.25">
      <c r="A1092" s="34" t="s">
        <v>19</v>
      </c>
      <c r="B1092" s="23" t="s">
        <v>22</v>
      </c>
      <c r="C1092" s="56" t="s">
        <v>162</v>
      </c>
      <c r="D1092" s="61">
        <v>73226</v>
      </c>
      <c r="E1092" s="31">
        <f t="shared" si="19"/>
        <v>104581.37319999999</v>
      </c>
      <c r="F1092" s="18" t="s">
        <v>23</v>
      </c>
      <c r="G1092" s="68"/>
      <c r="H1092"/>
      <c r="I1092" s="16"/>
      <c r="J1092"/>
      <c r="K1092"/>
      <c r="L1092"/>
      <c r="M1092"/>
      <c r="N1092"/>
      <c r="O1092"/>
      <c r="P1092"/>
      <c r="Q1092"/>
      <c r="R1092"/>
      <c r="S1092"/>
      <c r="T1092"/>
      <c r="U1092"/>
    </row>
    <row r="1093" spans="1:21" s="19" customFormat="1" ht="15" customHeight="1" x14ac:dyDescent="0.25">
      <c r="A1093" s="33" t="s">
        <v>52</v>
      </c>
      <c r="B1093" s="23" t="s">
        <v>64</v>
      </c>
      <c r="C1093" s="56" t="s">
        <v>12</v>
      </c>
      <c r="D1093" s="61">
        <v>58070</v>
      </c>
      <c r="E1093" s="31">
        <f t="shared" si="19"/>
        <v>82935.573999999993</v>
      </c>
      <c r="F1093" s="18" t="s">
        <v>14</v>
      </c>
      <c r="G1093" s="82"/>
      <c r="H1093"/>
      <c r="I1093" s="16"/>
      <c r="J1093"/>
      <c r="K1093"/>
      <c r="L1093"/>
      <c r="M1093"/>
      <c r="N1093"/>
      <c r="O1093"/>
      <c r="P1093"/>
      <c r="Q1093"/>
      <c r="R1093"/>
      <c r="S1093"/>
      <c r="T1093"/>
      <c r="U1093"/>
    </row>
    <row r="1094" spans="1:21" s="19" customFormat="1" ht="15" customHeight="1" x14ac:dyDescent="0.25">
      <c r="A1094" s="36" t="s">
        <v>77</v>
      </c>
      <c r="B1094" s="23" t="s">
        <v>113</v>
      </c>
      <c r="C1094" s="56" t="s">
        <v>162</v>
      </c>
      <c r="D1094" s="61">
        <v>51500</v>
      </c>
      <c r="E1094" s="31">
        <f t="shared" si="19"/>
        <v>73552.299999999988</v>
      </c>
      <c r="F1094" s="18" t="s">
        <v>14</v>
      </c>
      <c r="G1094" s="82"/>
      <c r="H1094"/>
      <c r="I1094" s="16"/>
      <c r="J1094"/>
      <c r="K1094"/>
      <c r="L1094"/>
      <c r="M1094"/>
      <c r="N1094"/>
      <c r="O1094"/>
      <c r="P1094"/>
      <c r="Q1094"/>
      <c r="R1094"/>
      <c r="S1094"/>
      <c r="T1094"/>
      <c r="U1094"/>
    </row>
    <row r="1095" spans="1:21" s="19" customFormat="1" ht="15" customHeight="1" x14ac:dyDescent="0.25">
      <c r="A1095" s="34" t="s">
        <v>147</v>
      </c>
      <c r="B1095" s="23" t="s">
        <v>136</v>
      </c>
      <c r="C1095" s="56" t="s">
        <v>162</v>
      </c>
      <c r="D1095" s="61">
        <v>28851</v>
      </c>
      <c r="E1095" s="31">
        <f t="shared" si="19"/>
        <v>41204.998199999995</v>
      </c>
      <c r="F1095" s="18" t="s">
        <v>42</v>
      </c>
      <c r="G1095" s="82"/>
      <c r="H1095"/>
      <c r="I1095" s="16"/>
      <c r="J1095"/>
      <c r="K1095"/>
      <c r="L1095"/>
      <c r="M1095"/>
      <c r="N1095"/>
      <c r="O1095"/>
      <c r="P1095"/>
      <c r="Q1095"/>
      <c r="R1095"/>
      <c r="S1095"/>
      <c r="T1095"/>
      <c r="U1095"/>
    </row>
    <row r="1096" spans="1:21" s="19" customFormat="1" ht="15" customHeight="1" x14ac:dyDescent="0.25">
      <c r="A1096" s="34" t="s">
        <v>147</v>
      </c>
      <c r="B1096" s="23" t="s">
        <v>123</v>
      </c>
      <c r="C1096" s="56" t="s">
        <v>12</v>
      </c>
      <c r="D1096" s="61">
        <v>36015</v>
      </c>
      <c r="E1096" s="31">
        <f t="shared" si="19"/>
        <v>51436.623</v>
      </c>
      <c r="F1096" s="18" t="s">
        <v>45</v>
      </c>
      <c r="G1096" s="82"/>
      <c r="H1096"/>
      <c r="I1096" s="16"/>
      <c r="J1096"/>
      <c r="K1096"/>
      <c r="L1096"/>
      <c r="M1096"/>
      <c r="N1096"/>
      <c r="O1096"/>
      <c r="P1096"/>
      <c r="Q1096"/>
      <c r="R1096"/>
      <c r="S1096"/>
      <c r="T1096"/>
      <c r="U1096"/>
    </row>
    <row r="1097" spans="1:21" s="19" customFormat="1" ht="15" customHeight="1" x14ac:dyDescent="0.25">
      <c r="A1097" s="34" t="s">
        <v>147</v>
      </c>
      <c r="B1097" s="23" t="s">
        <v>123</v>
      </c>
      <c r="C1097" s="56" t="s">
        <v>162</v>
      </c>
      <c r="D1097" s="61">
        <v>26922</v>
      </c>
      <c r="E1097" s="31">
        <f t="shared" si="19"/>
        <v>38450.000399999997</v>
      </c>
      <c r="F1097" s="18" t="s">
        <v>45</v>
      </c>
      <c r="G1097" s="82"/>
      <c r="H1097"/>
      <c r="I1097" s="16"/>
      <c r="J1097"/>
      <c r="K1097"/>
      <c r="L1097"/>
      <c r="M1097"/>
      <c r="N1097"/>
      <c r="O1097"/>
      <c r="P1097"/>
      <c r="Q1097"/>
      <c r="R1097"/>
      <c r="S1097"/>
      <c r="T1097"/>
      <c r="U1097"/>
    </row>
    <row r="1098" spans="1:21" s="19" customFormat="1" ht="15" customHeight="1" x14ac:dyDescent="0.25">
      <c r="A1098" s="33" t="s">
        <v>77</v>
      </c>
      <c r="B1098" s="23" t="s">
        <v>64</v>
      </c>
      <c r="C1098" s="56" t="s">
        <v>162</v>
      </c>
      <c r="D1098" s="61">
        <v>58390</v>
      </c>
      <c r="E1098" s="31">
        <f t="shared" si="19"/>
        <v>83392.597999999998</v>
      </c>
      <c r="F1098" s="18" t="s">
        <v>14</v>
      </c>
      <c r="G1098" s="82"/>
      <c r="H1098"/>
      <c r="I1098" s="16"/>
      <c r="J1098"/>
      <c r="K1098"/>
      <c r="L1098"/>
      <c r="M1098"/>
      <c r="N1098"/>
      <c r="O1098"/>
      <c r="P1098"/>
      <c r="Q1098"/>
      <c r="R1098"/>
      <c r="S1098"/>
      <c r="T1098"/>
      <c r="U1098"/>
    </row>
    <row r="1099" spans="1:21" s="19" customFormat="1" ht="15" customHeight="1" x14ac:dyDescent="0.25">
      <c r="A1099" s="36" t="s">
        <v>131</v>
      </c>
      <c r="B1099" s="23" t="s">
        <v>122</v>
      </c>
      <c r="C1099" s="56" t="s">
        <v>162</v>
      </c>
      <c r="D1099" s="61">
        <v>28338</v>
      </c>
      <c r="E1099" s="31">
        <f t="shared" si="19"/>
        <v>40472.331599999998</v>
      </c>
      <c r="F1099" s="18" t="s">
        <v>45</v>
      </c>
      <c r="G1099" s="82"/>
      <c r="H1099"/>
      <c r="I1099" s="16"/>
      <c r="J1099"/>
      <c r="K1099"/>
      <c r="L1099"/>
      <c r="M1099"/>
      <c r="N1099"/>
      <c r="O1099"/>
      <c r="P1099"/>
      <c r="Q1099"/>
      <c r="R1099"/>
      <c r="S1099"/>
      <c r="T1099"/>
      <c r="U1099"/>
    </row>
    <row r="1100" spans="1:21" s="19" customFormat="1" ht="15" customHeight="1" x14ac:dyDescent="0.25">
      <c r="A1100" s="36" t="s">
        <v>131</v>
      </c>
      <c r="B1100" s="23" t="s">
        <v>119</v>
      </c>
      <c r="C1100" s="56" t="s">
        <v>162</v>
      </c>
      <c r="D1100" s="61">
        <v>37402</v>
      </c>
      <c r="E1100" s="31">
        <f t="shared" ref="E1100:E1161" si="20">SUM(D1100*1.4282)</f>
        <v>53417.536399999997</v>
      </c>
      <c r="F1100" s="18" t="s">
        <v>25</v>
      </c>
      <c r="G1100" s="82"/>
      <c r="H1100"/>
      <c r="I1100" s="16"/>
      <c r="J1100"/>
      <c r="K1100"/>
      <c r="L1100"/>
      <c r="M1100"/>
      <c r="N1100"/>
      <c r="O1100"/>
      <c r="P1100"/>
      <c r="Q1100"/>
      <c r="R1100"/>
      <c r="S1100"/>
      <c r="T1100"/>
      <c r="U1100"/>
    </row>
    <row r="1101" spans="1:21" s="19" customFormat="1" ht="15" customHeight="1" x14ac:dyDescent="0.25">
      <c r="A1101" s="34" t="s">
        <v>132</v>
      </c>
      <c r="B1101" s="23" t="s">
        <v>123</v>
      </c>
      <c r="C1101" s="56" t="s">
        <v>162</v>
      </c>
      <c r="D1101" s="61">
        <v>38602</v>
      </c>
      <c r="E1101" s="31">
        <f t="shared" si="20"/>
        <v>55131.376399999994</v>
      </c>
      <c r="F1101" s="18" t="s">
        <v>45</v>
      </c>
      <c r="G1101" s="82"/>
      <c r="H1101"/>
      <c r="I1101" s="16"/>
      <c r="J1101"/>
      <c r="K1101"/>
      <c r="L1101"/>
      <c r="M1101"/>
      <c r="N1101"/>
      <c r="O1101"/>
      <c r="P1101"/>
      <c r="Q1101"/>
      <c r="R1101"/>
      <c r="S1101"/>
      <c r="T1101"/>
      <c r="U1101"/>
    </row>
    <row r="1102" spans="1:21" s="19" customFormat="1" ht="15" customHeight="1" x14ac:dyDescent="0.25">
      <c r="A1102" s="33" t="s">
        <v>147</v>
      </c>
      <c r="B1102" s="23" t="s">
        <v>121</v>
      </c>
      <c r="C1102" s="56" t="s">
        <v>162</v>
      </c>
      <c r="D1102" s="61">
        <v>44776</v>
      </c>
      <c r="E1102" s="31">
        <f t="shared" si="20"/>
        <v>63949.083199999994</v>
      </c>
      <c r="F1102" s="18" t="s">
        <v>25</v>
      </c>
      <c r="G1102" s="82"/>
      <c r="H1102"/>
      <c r="I1102" s="16"/>
      <c r="J1102"/>
      <c r="K1102"/>
      <c r="L1102"/>
      <c r="M1102"/>
      <c r="N1102"/>
      <c r="O1102"/>
      <c r="P1102"/>
      <c r="Q1102"/>
      <c r="R1102"/>
      <c r="S1102"/>
      <c r="T1102"/>
      <c r="U1102"/>
    </row>
    <row r="1103" spans="1:21" s="19" customFormat="1" ht="15" customHeight="1" x14ac:dyDescent="0.25">
      <c r="A1103" s="36" t="s">
        <v>52</v>
      </c>
      <c r="B1103" s="23" t="s">
        <v>46</v>
      </c>
      <c r="C1103" s="56" t="s">
        <v>162</v>
      </c>
      <c r="D1103" s="61">
        <v>36414</v>
      </c>
      <c r="E1103" s="31">
        <f t="shared" si="20"/>
        <v>52006.474799999996</v>
      </c>
      <c r="F1103" s="18" t="s">
        <v>45</v>
      </c>
      <c r="G1103" s="82"/>
      <c r="H1103"/>
      <c r="I1103" s="16"/>
      <c r="J1103"/>
      <c r="K1103"/>
      <c r="L1103"/>
      <c r="M1103"/>
      <c r="N1103"/>
      <c r="O1103"/>
      <c r="P1103"/>
      <c r="Q1103"/>
      <c r="R1103"/>
      <c r="S1103"/>
      <c r="T1103"/>
      <c r="U1103"/>
    </row>
    <row r="1104" spans="1:21" s="19" customFormat="1" ht="15" customHeight="1" x14ac:dyDescent="0.25">
      <c r="A1104" s="33" t="s">
        <v>19</v>
      </c>
      <c r="B1104" s="23" t="s">
        <v>22</v>
      </c>
      <c r="C1104" s="56" t="s">
        <v>162</v>
      </c>
      <c r="D1104" s="61">
        <v>75053</v>
      </c>
      <c r="E1104" s="31">
        <f t="shared" si="20"/>
        <v>107190.69459999999</v>
      </c>
      <c r="F1104" s="18" t="s">
        <v>23</v>
      </c>
      <c r="G1104" s="68"/>
      <c r="H1104"/>
      <c r="I1104" s="16"/>
      <c r="J1104"/>
      <c r="K1104"/>
      <c r="L1104"/>
      <c r="M1104"/>
      <c r="N1104"/>
      <c r="O1104"/>
      <c r="P1104"/>
      <c r="Q1104"/>
      <c r="R1104"/>
      <c r="S1104"/>
      <c r="T1104"/>
      <c r="U1104"/>
    </row>
    <row r="1105" spans="1:21" s="19" customFormat="1" ht="15" customHeight="1" x14ac:dyDescent="0.2">
      <c r="A1105" s="36" t="s">
        <v>52</v>
      </c>
      <c r="B1105" s="23" t="s">
        <v>46</v>
      </c>
      <c r="C1105" s="56" t="s">
        <v>12</v>
      </c>
      <c r="D1105" s="61">
        <v>36500</v>
      </c>
      <c r="E1105" s="31">
        <f t="shared" si="20"/>
        <v>52129.299999999996</v>
      </c>
      <c r="F1105" s="18" t="s">
        <v>45</v>
      </c>
      <c r="G1105" s="51"/>
      <c r="H1105"/>
      <c r="I1105" s="16"/>
      <c r="J1105"/>
      <c r="K1105"/>
      <c r="L1105"/>
      <c r="M1105"/>
      <c r="N1105"/>
      <c r="O1105"/>
      <c r="P1105"/>
      <c r="Q1105"/>
      <c r="R1105"/>
      <c r="S1105"/>
      <c r="T1105"/>
      <c r="U1105"/>
    </row>
    <row r="1106" spans="1:21" s="19" customFormat="1" ht="15" customHeight="1" x14ac:dyDescent="0.2">
      <c r="A1106" s="36" t="s">
        <v>52</v>
      </c>
      <c r="B1106" s="23" t="s">
        <v>64</v>
      </c>
      <c r="C1106" s="56" t="s">
        <v>162</v>
      </c>
      <c r="D1106" s="61">
        <v>62994</v>
      </c>
      <c r="E1106" s="31">
        <f t="shared" si="20"/>
        <v>89968.030799999993</v>
      </c>
      <c r="F1106" s="18" t="s">
        <v>14</v>
      </c>
      <c r="G1106" s="51"/>
      <c r="H1106"/>
      <c r="I1106" s="16"/>
      <c r="J1106"/>
      <c r="K1106"/>
      <c r="L1106"/>
      <c r="M1106"/>
      <c r="N1106"/>
      <c r="O1106"/>
      <c r="P1106"/>
      <c r="Q1106"/>
      <c r="R1106"/>
      <c r="S1106"/>
      <c r="T1106"/>
      <c r="U1106"/>
    </row>
    <row r="1107" spans="1:21" s="19" customFormat="1" ht="15" customHeight="1" x14ac:dyDescent="0.2">
      <c r="A1107" s="34" t="s">
        <v>77</v>
      </c>
      <c r="B1107" s="23" t="s">
        <v>64</v>
      </c>
      <c r="C1107" s="56" t="s">
        <v>162</v>
      </c>
      <c r="D1107" s="61">
        <v>65949</v>
      </c>
      <c r="E1107" s="31">
        <f t="shared" si="20"/>
        <v>94188.361799999999</v>
      </c>
      <c r="F1107" s="18" t="s">
        <v>14</v>
      </c>
      <c r="G1107" s="51"/>
      <c r="H1107"/>
      <c r="I1107" s="16"/>
      <c r="J1107"/>
      <c r="K1107"/>
      <c r="L1107"/>
      <c r="M1107"/>
      <c r="N1107"/>
      <c r="O1107"/>
      <c r="P1107"/>
      <c r="Q1107"/>
      <c r="R1107"/>
      <c r="S1107"/>
      <c r="T1107"/>
      <c r="U1107"/>
    </row>
    <row r="1108" spans="1:21" s="19" customFormat="1" ht="15" customHeight="1" x14ac:dyDescent="0.2">
      <c r="A1108" s="33" t="s">
        <v>131</v>
      </c>
      <c r="B1108" s="23" t="s">
        <v>122</v>
      </c>
      <c r="C1108" s="56" t="s">
        <v>162</v>
      </c>
      <c r="D1108" s="61">
        <v>40740</v>
      </c>
      <c r="E1108" s="31">
        <f t="shared" si="20"/>
        <v>58184.867999999995</v>
      </c>
      <c r="F1108" s="18" t="s">
        <v>45</v>
      </c>
      <c r="G1108" s="51"/>
      <c r="H1108"/>
      <c r="I1108" s="16"/>
      <c r="J1108"/>
      <c r="K1108"/>
      <c r="L1108"/>
      <c r="M1108"/>
      <c r="N1108"/>
      <c r="O1108"/>
      <c r="P1108"/>
      <c r="Q1108"/>
      <c r="R1108"/>
      <c r="S1108"/>
      <c r="T1108"/>
      <c r="U1108"/>
    </row>
    <row r="1109" spans="1:21" s="19" customFormat="1" ht="15" customHeight="1" x14ac:dyDescent="0.2">
      <c r="A1109" s="33" t="s">
        <v>131</v>
      </c>
      <c r="B1109" s="23" t="s">
        <v>123</v>
      </c>
      <c r="C1109" s="56" t="s">
        <v>162</v>
      </c>
      <c r="D1109" s="61">
        <v>26922</v>
      </c>
      <c r="E1109" s="31">
        <f t="shared" si="20"/>
        <v>38450.000399999997</v>
      </c>
      <c r="F1109" s="18" t="s">
        <v>45</v>
      </c>
      <c r="G1109" s="51"/>
      <c r="H1109"/>
      <c r="I1109" s="16"/>
      <c r="J1109"/>
      <c r="K1109"/>
      <c r="L1109"/>
      <c r="M1109"/>
      <c r="N1109"/>
      <c r="O1109"/>
      <c r="P1109"/>
      <c r="Q1109"/>
      <c r="R1109"/>
      <c r="S1109"/>
      <c r="T1109"/>
      <c r="U1109"/>
    </row>
    <row r="1110" spans="1:21" s="19" customFormat="1" ht="15" customHeight="1" x14ac:dyDescent="0.2">
      <c r="A1110" s="33" t="s">
        <v>131</v>
      </c>
      <c r="B1110" s="23" t="s">
        <v>119</v>
      </c>
      <c r="C1110" s="56" t="s">
        <v>12</v>
      </c>
      <c r="D1110" s="61">
        <v>50089</v>
      </c>
      <c r="E1110" s="31">
        <f t="shared" si="20"/>
        <v>71537.109799999991</v>
      </c>
      <c r="F1110" s="18" t="s">
        <v>25</v>
      </c>
      <c r="G1110" s="51"/>
      <c r="H1110"/>
      <c r="I1110" s="16"/>
      <c r="J1110"/>
      <c r="K1110"/>
      <c r="L1110"/>
      <c r="M1110"/>
      <c r="N1110"/>
      <c r="O1110"/>
      <c r="P1110"/>
      <c r="Q1110"/>
      <c r="R1110"/>
      <c r="S1110"/>
      <c r="T1110"/>
      <c r="U1110"/>
    </row>
    <row r="1111" spans="1:21" s="19" customFormat="1" ht="15" customHeight="1" x14ac:dyDescent="0.2">
      <c r="A1111" s="33" t="s">
        <v>131</v>
      </c>
      <c r="B1111" s="23" t="s">
        <v>121</v>
      </c>
      <c r="C1111" s="56" t="s">
        <v>162</v>
      </c>
      <c r="D1111" s="61">
        <v>44816</v>
      </c>
      <c r="E1111" s="31">
        <f t="shared" si="20"/>
        <v>64006.211199999998</v>
      </c>
      <c r="F1111" s="18" t="s">
        <v>25</v>
      </c>
      <c r="G1111" s="51"/>
      <c r="H1111"/>
      <c r="I1111" s="16"/>
      <c r="J1111"/>
      <c r="K1111"/>
      <c r="L1111"/>
      <c r="M1111"/>
      <c r="N1111"/>
      <c r="O1111"/>
      <c r="P1111"/>
      <c r="Q1111"/>
      <c r="R1111"/>
      <c r="S1111"/>
      <c r="T1111"/>
      <c r="U1111"/>
    </row>
    <row r="1112" spans="1:21" s="19" customFormat="1" ht="15" customHeight="1" x14ac:dyDescent="0.2">
      <c r="A1112" s="36" t="s">
        <v>77</v>
      </c>
      <c r="B1112" s="23" t="s">
        <v>64</v>
      </c>
      <c r="C1112" s="56" t="s">
        <v>162</v>
      </c>
      <c r="D1112" s="61">
        <v>50974</v>
      </c>
      <c r="E1112" s="31">
        <f t="shared" si="20"/>
        <v>72801.066800000001</v>
      </c>
      <c r="F1112" s="18" t="s">
        <v>14</v>
      </c>
      <c r="G1112" s="51"/>
      <c r="H1112"/>
      <c r="I1112" s="16"/>
      <c r="J1112"/>
      <c r="K1112"/>
      <c r="L1112"/>
      <c r="M1112"/>
      <c r="N1112"/>
      <c r="O1112"/>
      <c r="P1112"/>
      <c r="Q1112"/>
      <c r="R1112"/>
      <c r="S1112"/>
      <c r="T1112"/>
      <c r="U1112"/>
    </row>
    <row r="1113" spans="1:21" s="19" customFormat="1" ht="15" customHeight="1" x14ac:dyDescent="0.2">
      <c r="A1113" s="34" t="s">
        <v>131</v>
      </c>
      <c r="B1113" s="23" t="s">
        <v>113</v>
      </c>
      <c r="C1113" s="56" t="s">
        <v>162</v>
      </c>
      <c r="D1113" s="61">
        <v>50392</v>
      </c>
      <c r="E1113" s="31">
        <f t="shared" si="20"/>
        <v>71969.854399999997</v>
      </c>
      <c r="F1113" s="18" t="s">
        <v>14</v>
      </c>
      <c r="G1113" s="51"/>
      <c r="H1113"/>
      <c r="I1113" s="16"/>
      <c r="J1113"/>
      <c r="K1113"/>
      <c r="L1113"/>
      <c r="M1113"/>
      <c r="N1113"/>
      <c r="O1113"/>
      <c r="P1113"/>
      <c r="Q1113"/>
      <c r="R1113"/>
      <c r="S1113"/>
      <c r="T1113"/>
      <c r="U1113"/>
    </row>
    <row r="1114" spans="1:21" s="19" customFormat="1" ht="15" customHeight="1" x14ac:dyDescent="0.2">
      <c r="A1114" s="33" t="s">
        <v>132</v>
      </c>
      <c r="B1114" s="23" t="s">
        <v>115</v>
      </c>
      <c r="C1114" s="56" t="s">
        <v>162</v>
      </c>
      <c r="D1114" s="61">
        <v>26885</v>
      </c>
      <c r="E1114" s="31">
        <f t="shared" si="20"/>
        <v>38397.156999999999</v>
      </c>
      <c r="F1114" s="18" t="s">
        <v>42</v>
      </c>
      <c r="G1114" s="51"/>
      <c r="H1114"/>
      <c r="I1114" s="16"/>
      <c r="J1114"/>
      <c r="K1114"/>
      <c r="L1114"/>
      <c r="M1114"/>
      <c r="N1114"/>
      <c r="O1114"/>
      <c r="P1114"/>
      <c r="Q1114"/>
      <c r="R1114"/>
      <c r="S1114"/>
      <c r="T1114"/>
      <c r="U1114"/>
    </row>
    <row r="1115" spans="1:21" s="19" customFormat="1" ht="15" customHeight="1" x14ac:dyDescent="0.2">
      <c r="A1115" s="36" t="s">
        <v>131</v>
      </c>
      <c r="B1115" s="23" t="s">
        <v>123</v>
      </c>
      <c r="C1115" s="56" t="s">
        <v>162</v>
      </c>
      <c r="D1115" s="61">
        <v>28268</v>
      </c>
      <c r="E1115" s="31">
        <f t="shared" si="20"/>
        <v>40372.357599999996</v>
      </c>
      <c r="F1115" s="18" t="s">
        <v>45</v>
      </c>
      <c r="G1115" s="51"/>
      <c r="H1115"/>
      <c r="I1115" s="16"/>
      <c r="J1115"/>
      <c r="K1115"/>
      <c r="L1115"/>
      <c r="M1115"/>
      <c r="N1115"/>
      <c r="O1115"/>
      <c r="P1115"/>
      <c r="Q1115"/>
      <c r="R1115"/>
      <c r="S1115"/>
      <c r="T1115"/>
      <c r="U1115"/>
    </row>
    <row r="1116" spans="1:21" s="19" customFormat="1" ht="15" customHeight="1" x14ac:dyDescent="0.25">
      <c r="A1116" s="34" t="s">
        <v>18</v>
      </c>
      <c r="B1116" s="23" t="s">
        <v>28</v>
      </c>
      <c r="C1116" s="56" t="s">
        <v>12</v>
      </c>
      <c r="D1116" s="61">
        <v>94773</v>
      </c>
      <c r="E1116" s="31">
        <f t="shared" si="20"/>
        <v>135354.79859999998</v>
      </c>
      <c r="F1116" s="18" t="s">
        <v>16</v>
      </c>
      <c r="G1116" s="81"/>
      <c r="H1116"/>
      <c r="I1116" s="16"/>
      <c r="J1116"/>
      <c r="K1116"/>
      <c r="L1116"/>
      <c r="M1116"/>
      <c r="N1116"/>
      <c r="O1116"/>
      <c r="P1116"/>
      <c r="Q1116"/>
      <c r="R1116"/>
      <c r="S1116"/>
      <c r="T1116"/>
      <c r="U1116"/>
    </row>
    <row r="1117" spans="1:21" s="19" customFormat="1" ht="15" customHeight="1" x14ac:dyDescent="0.2">
      <c r="A1117" s="33" t="s">
        <v>19</v>
      </c>
      <c r="B1117" s="23" t="s">
        <v>22</v>
      </c>
      <c r="C1117" s="56" t="s">
        <v>12</v>
      </c>
      <c r="D1117" s="61">
        <v>72058</v>
      </c>
      <c r="E1117" s="31">
        <f t="shared" si="20"/>
        <v>102913.2356</v>
      </c>
      <c r="F1117" s="18" t="s">
        <v>23</v>
      </c>
      <c r="G1117" s="51"/>
      <c r="H1117"/>
      <c r="I1117" s="16"/>
      <c r="J1117"/>
      <c r="K1117"/>
      <c r="L1117"/>
      <c r="M1117"/>
      <c r="N1117"/>
      <c r="O1117"/>
      <c r="P1117"/>
      <c r="Q1117"/>
      <c r="R1117"/>
      <c r="S1117"/>
      <c r="T1117"/>
      <c r="U1117"/>
    </row>
    <row r="1118" spans="1:21" s="19" customFormat="1" ht="15" customHeight="1" x14ac:dyDescent="0.2">
      <c r="A1118" s="36" t="s">
        <v>52</v>
      </c>
      <c r="B1118" s="23" t="s">
        <v>120</v>
      </c>
      <c r="C1118" s="56" t="s">
        <v>12</v>
      </c>
      <c r="D1118" s="61">
        <v>57285</v>
      </c>
      <c r="E1118" s="31">
        <f t="shared" si="20"/>
        <v>81814.436999999991</v>
      </c>
      <c r="F1118" s="18" t="s">
        <v>14</v>
      </c>
      <c r="G1118" s="51"/>
      <c r="H1118"/>
      <c r="I1118" s="16"/>
      <c r="J1118"/>
      <c r="K1118"/>
      <c r="L1118"/>
      <c r="M1118"/>
      <c r="N1118"/>
      <c r="O1118"/>
      <c r="P1118"/>
      <c r="Q1118"/>
      <c r="R1118"/>
      <c r="S1118"/>
      <c r="T1118"/>
      <c r="U1118"/>
    </row>
    <row r="1119" spans="1:21" s="19" customFormat="1" ht="15" customHeight="1" x14ac:dyDescent="0.2">
      <c r="A1119" s="34" t="s">
        <v>77</v>
      </c>
      <c r="B1119" s="23" t="s">
        <v>41</v>
      </c>
      <c r="C1119" s="56" t="s">
        <v>12</v>
      </c>
      <c r="D1119" s="61">
        <v>27759</v>
      </c>
      <c r="E1119" s="31">
        <f t="shared" si="20"/>
        <v>39645.4038</v>
      </c>
      <c r="F1119" s="18" t="s">
        <v>42</v>
      </c>
      <c r="G1119" s="51"/>
      <c r="H1119"/>
      <c r="I1119" s="16"/>
      <c r="J1119"/>
      <c r="K1119"/>
      <c r="L1119"/>
      <c r="M1119"/>
      <c r="N1119"/>
      <c r="O1119"/>
      <c r="P1119"/>
      <c r="Q1119"/>
      <c r="R1119"/>
      <c r="S1119"/>
      <c r="T1119"/>
      <c r="U1119"/>
    </row>
    <row r="1120" spans="1:21" s="19" customFormat="1" ht="15" customHeight="1" x14ac:dyDescent="0.2">
      <c r="A1120" s="34" t="s">
        <v>77</v>
      </c>
      <c r="B1120" s="23" t="s">
        <v>67</v>
      </c>
      <c r="C1120" s="56" t="s">
        <v>12</v>
      </c>
      <c r="D1120" s="61">
        <v>47185</v>
      </c>
      <c r="E1120" s="31">
        <f t="shared" si="20"/>
        <v>67389.616999999998</v>
      </c>
      <c r="F1120" s="18" t="s">
        <v>25</v>
      </c>
      <c r="G1120" s="51"/>
      <c r="H1120"/>
      <c r="I1120" s="16"/>
      <c r="J1120"/>
      <c r="K1120"/>
      <c r="L1120"/>
      <c r="M1120"/>
      <c r="N1120"/>
      <c r="O1120"/>
      <c r="P1120"/>
      <c r="Q1120"/>
      <c r="R1120"/>
      <c r="S1120"/>
      <c r="T1120"/>
      <c r="U1120"/>
    </row>
    <row r="1121" spans="1:21" s="19" customFormat="1" ht="15" customHeight="1" x14ac:dyDescent="0.2">
      <c r="A1121" s="33" t="s">
        <v>131</v>
      </c>
      <c r="B1121" s="23" t="s">
        <v>149</v>
      </c>
      <c r="C1121" s="56" t="s">
        <v>12</v>
      </c>
      <c r="D1121" s="61">
        <v>33790</v>
      </c>
      <c r="E1121" s="31">
        <f t="shared" si="20"/>
        <v>48258.877999999997</v>
      </c>
      <c r="F1121" s="18" t="s">
        <v>45</v>
      </c>
      <c r="G1121" s="51"/>
      <c r="H1121"/>
      <c r="I1121" s="16"/>
      <c r="J1121"/>
      <c r="K1121"/>
      <c r="L1121"/>
      <c r="M1121"/>
      <c r="N1121"/>
      <c r="O1121"/>
      <c r="P1121"/>
      <c r="Q1121"/>
      <c r="R1121"/>
      <c r="S1121"/>
      <c r="T1121"/>
      <c r="U1121"/>
    </row>
    <row r="1122" spans="1:21" s="19" customFormat="1" ht="15" customHeight="1" x14ac:dyDescent="0.2">
      <c r="A1122" s="33" t="s">
        <v>131</v>
      </c>
      <c r="B1122" s="23" t="s">
        <v>149</v>
      </c>
      <c r="C1122" s="56" t="s">
        <v>12</v>
      </c>
      <c r="D1122" s="61">
        <v>48361</v>
      </c>
      <c r="E1122" s="31">
        <f t="shared" si="20"/>
        <v>69069.180200000003</v>
      </c>
      <c r="F1122" s="18" t="s">
        <v>45</v>
      </c>
      <c r="G1122" s="51"/>
      <c r="H1122"/>
      <c r="I1122" s="16"/>
      <c r="J1122"/>
      <c r="K1122"/>
      <c r="L1122"/>
      <c r="M1122"/>
      <c r="N1122"/>
      <c r="O1122"/>
      <c r="P1122"/>
      <c r="Q1122"/>
      <c r="R1122"/>
      <c r="S1122"/>
      <c r="T1122"/>
      <c r="U1122"/>
    </row>
    <row r="1123" spans="1:21" s="19" customFormat="1" ht="15" customHeight="1" x14ac:dyDescent="0.2">
      <c r="A1123" s="33" t="s">
        <v>131</v>
      </c>
      <c r="B1123" s="23" t="s">
        <v>149</v>
      </c>
      <c r="C1123" s="56" t="s">
        <v>12</v>
      </c>
      <c r="D1123" s="61">
        <v>39088</v>
      </c>
      <c r="E1123" s="31">
        <f t="shared" si="20"/>
        <v>55825.481599999999</v>
      </c>
      <c r="F1123" s="18" t="s">
        <v>45</v>
      </c>
      <c r="G1123" s="51"/>
      <c r="H1123"/>
      <c r="I1123" s="16"/>
      <c r="J1123"/>
      <c r="K1123"/>
      <c r="L1123"/>
      <c r="M1123"/>
      <c r="N1123"/>
      <c r="O1123"/>
      <c r="P1123"/>
      <c r="Q1123"/>
      <c r="R1123"/>
      <c r="S1123"/>
      <c r="T1123"/>
      <c r="U1123"/>
    </row>
    <row r="1124" spans="1:21" s="19" customFormat="1" ht="15" customHeight="1" x14ac:dyDescent="0.2">
      <c r="A1124" s="36" t="s">
        <v>77</v>
      </c>
      <c r="B1124" s="23" t="s">
        <v>67</v>
      </c>
      <c r="C1124" s="56" t="s">
        <v>12</v>
      </c>
      <c r="D1124" s="61">
        <v>47343</v>
      </c>
      <c r="E1124" s="31">
        <f t="shared" si="20"/>
        <v>67615.272599999997</v>
      </c>
      <c r="F1124" s="18" t="s">
        <v>25</v>
      </c>
      <c r="G1124" s="51"/>
      <c r="H1124"/>
      <c r="I1124" s="16"/>
      <c r="J1124"/>
      <c r="K1124"/>
      <c r="L1124"/>
      <c r="M1124"/>
      <c r="N1124"/>
      <c r="O1124"/>
      <c r="P1124"/>
      <c r="Q1124"/>
      <c r="R1124"/>
      <c r="S1124"/>
      <c r="T1124"/>
      <c r="U1124"/>
    </row>
    <row r="1125" spans="1:21" s="19" customFormat="1" ht="15" customHeight="1" x14ac:dyDescent="0.2">
      <c r="A1125" s="34" t="s">
        <v>131</v>
      </c>
      <c r="B1125" s="23" t="s">
        <v>66</v>
      </c>
      <c r="C1125" s="56" t="s">
        <v>12</v>
      </c>
      <c r="D1125" s="61">
        <v>35894</v>
      </c>
      <c r="E1125" s="31">
        <f t="shared" si="20"/>
        <v>51263.810799999999</v>
      </c>
      <c r="F1125" s="18" t="s">
        <v>45</v>
      </c>
      <c r="G1125" s="51"/>
      <c r="H1125"/>
      <c r="I1125" s="16"/>
      <c r="J1125"/>
      <c r="K1125"/>
      <c r="L1125"/>
      <c r="M1125"/>
      <c r="N1125"/>
      <c r="O1125"/>
      <c r="P1125"/>
      <c r="Q1125"/>
      <c r="R1125"/>
      <c r="S1125"/>
      <c r="T1125"/>
      <c r="U1125"/>
    </row>
    <row r="1126" spans="1:21" s="19" customFormat="1" ht="15" customHeight="1" x14ac:dyDescent="0.2">
      <c r="A1126" s="34" t="s">
        <v>131</v>
      </c>
      <c r="B1126" s="23" t="s">
        <v>66</v>
      </c>
      <c r="C1126" s="56" t="s">
        <v>12</v>
      </c>
      <c r="D1126" s="61">
        <v>35000</v>
      </c>
      <c r="E1126" s="31">
        <f t="shared" si="20"/>
        <v>49987</v>
      </c>
      <c r="F1126" s="18" t="s">
        <v>45</v>
      </c>
      <c r="G1126" s="51"/>
      <c r="H1126"/>
      <c r="I1126" s="16"/>
      <c r="J1126"/>
      <c r="K1126"/>
      <c r="L1126"/>
      <c r="M1126"/>
      <c r="N1126"/>
      <c r="O1126"/>
      <c r="P1126"/>
      <c r="Q1126"/>
      <c r="R1126"/>
      <c r="S1126"/>
      <c r="T1126"/>
      <c r="U1126"/>
    </row>
    <row r="1127" spans="1:21" s="19" customFormat="1" ht="15" customHeight="1" x14ac:dyDescent="0.2">
      <c r="A1127" s="34" t="s">
        <v>131</v>
      </c>
      <c r="B1127" s="23" t="s">
        <v>66</v>
      </c>
      <c r="C1127" s="56" t="s">
        <v>12</v>
      </c>
      <c r="D1127" s="61">
        <v>43634</v>
      </c>
      <c r="E1127" s="31">
        <f t="shared" si="20"/>
        <v>62318.078799999996</v>
      </c>
      <c r="F1127" s="18" t="s">
        <v>45</v>
      </c>
      <c r="G1127" s="51"/>
      <c r="H1127"/>
      <c r="I1127" s="16"/>
      <c r="J1127"/>
      <c r="K1127"/>
      <c r="L1127"/>
      <c r="M1127"/>
      <c r="N1127"/>
      <c r="O1127"/>
      <c r="P1127"/>
      <c r="Q1127"/>
      <c r="R1127"/>
      <c r="S1127"/>
      <c r="T1127"/>
      <c r="U1127"/>
    </row>
    <row r="1128" spans="1:21" s="19" customFormat="1" ht="15" customHeight="1" x14ac:dyDescent="0.2">
      <c r="A1128" s="33" t="s">
        <v>19</v>
      </c>
      <c r="B1128" s="23" t="s">
        <v>121</v>
      </c>
      <c r="C1128" s="56" t="s">
        <v>12</v>
      </c>
      <c r="D1128" s="61">
        <v>44833</v>
      </c>
      <c r="E1128" s="31">
        <f t="shared" si="20"/>
        <v>64030.490599999997</v>
      </c>
      <c r="F1128" s="18" t="s">
        <v>25</v>
      </c>
      <c r="G1128" s="51"/>
      <c r="H1128"/>
      <c r="I1128" s="16"/>
      <c r="J1128"/>
      <c r="K1128"/>
      <c r="L1128"/>
      <c r="M1128"/>
      <c r="N1128"/>
      <c r="O1128"/>
      <c r="P1128"/>
      <c r="Q1128"/>
      <c r="R1128"/>
      <c r="S1128"/>
      <c r="T1128"/>
      <c r="U1128"/>
    </row>
    <row r="1129" spans="1:21" s="19" customFormat="1" ht="15" customHeight="1" x14ac:dyDescent="0.2">
      <c r="A1129" s="33" t="s">
        <v>19</v>
      </c>
      <c r="B1129" s="23" t="s">
        <v>64</v>
      </c>
      <c r="C1129" s="56" t="s">
        <v>12</v>
      </c>
      <c r="D1129" s="61">
        <v>61554</v>
      </c>
      <c r="E1129" s="31">
        <f t="shared" si="20"/>
        <v>87911.4228</v>
      </c>
      <c r="F1129" s="18" t="s">
        <v>14</v>
      </c>
      <c r="G1129" s="51"/>
      <c r="H1129"/>
      <c r="I1129" s="16"/>
      <c r="J1129"/>
      <c r="K1129"/>
      <c r="L1129"/>
      <c r="M1129"/>
      <c r="N1129"/>
      <c r="O1129"/>
      <c r="P1129"/>
      <c r="Q1129"/>
      <c r="R1129"/>
      <c r="S1129"/>
      <c r="T1129"/>
      <c r="U1129"/>
    </row>
    <row r="1130" spans="1:21" s="19" customFormat="1" ht="15" customHeight="1" x14ac:dyDescent="0.2">
      <c r="A1130" s="33" t="s">
        <v>19</v>
      </c>
      <c r="B1130" s="23" t="s">
        <v>64</v>
      </c>
      <c r="C1130" s="56" t="s">
        <v>12</v>
      </c>
      <c r="D1130" s="61">
        <v>58110</v>
      </c>
      <c r="E1130" s="31">
        <f t="shared" si="20"/>
        <v>82992.70199999999</v>
      </c>
      <c r="F1130" s="18" t="s">
        <v>14</v>
      </c>
      <c r="G1130" s="51"/>
      <c r="H1130"/>
      <c r="I1130" s="16"/>
      <c r="J1130"/>
      <c r="K1130"/>
      <c r="L1130"/>
      <c r="M1130"/>
      <c r="N1130"/>
      <c r="O1130"/>
      <c r="P1130"/>
      <c r="Q1130"/>
      <c r="R1130"/>
      <c r="S1130"/>
      <c r="T1130"/>
      <c r="U1130"/>
    </row>
    <row r="1131" spans="1:21" s="19" customFormat="1" ht="15" customHeight="1" x14ac:dyDescent="0.25">
      <c r="A1131" s="36" t="s">
        <v>18</v>
      </c>
      <c r="B1131" s="23" t="s">
        <v>28</v>
      </c>
      <c r="C1131" s="56" t="s">
        <v>12</v>
      </c>
      <c r="D1131" s="61">
        <v>98283</v>
      </c>
      <c r="E1131" s="31">
        <f t="shared" si="20"/>
        <v>140367.7806</v>
      </c>
      <c r="F1131" s="18" t="s">
        <v>16</v>
      </c>
      <c r="G1131" s="81"/>
      <c r="H1131"/>
      <c r="I1131" s="16"/>
      <c r="J1131"/>
      <c r="K1131"/>
      <c r="L1131"/>
      <c r="M1131"/>
      <c r="N1131"/>
      <c r="O1131"/>
      <c r="P1131"/>
      <c r="Q1131"/>
      <c r="R1131"/>
      <c r="S1131"/>
      <c r="T1131"/>
      <c r="U1131"/>
    </row>
    <row r="1132" spans="1:21" s="19" customFormat="1" ht="15" customHeight="1" x14ac:dyDescent="0.25">
      <c r="A1132" s="34" t="s">
        <v>19</v>
      </c>
      <c r="B1132" s="23" t="s">
        <v>22</v>
      </c>
      <c r="C1132" s="56" t="s">
        <v>12</v>
      </c>
      <c r="D1132" s="61">
        <v>72098</v>
      </c>
      <c r="E1132" s="31">
        <f t="shared" si="20"/>
        <v>102970.3636</v>
      </c>
      <c r="F1132" s="18" t="s">
        <v>23</v>
      </c>
      <c r="G1132" s="68"/>
      <c r="H1132"/>
      <c r="I1132" s="16"/>
      <c r="J1132"/>
      <c r="K1132"/>
      <c r="L1132"/>
      <c r="M1132"/>
      <c r="N1132"/>
      <c r="O1132"/>
      <c r="P1132"/>
      <c r="Q1132"/>
      <c r="R1132"/>
      <c r="S1132"/>
      <c r="T1132"/>
      <c r="U1132"/>
    </row>
    <row r="1133" spans="1:21" s="19" customFormat="1" ht="15" customHeight="1" x14ac:dyDescent="0.25">
      <c r="A1133" s="34" t="s">
        <v>245</v>
      </c>
      <c r="B1133" s="23" t="s">
        <v>34</v>
      </c>
      <c r="C1133" s="56" t="s">
        <v>159</v>
      </c>
      <c r="D1133" s="61">
        <v>62279</v>
      </c>
      <c r="E1133" s="31">
        <f t="shared" si="20"/>
        <v>88946.867799999993</v>
      </c>
      <c r="F1133" s="18" t="s">
        <v>23</v>
      </c>
      <c r="G1133" s="68" t="s">
        <v>204</v>
      </c>
      <c r="H1133"/>
      <c r="I1133" s="16"/>
      <c r="J1133"/>
      <c r="K1133"/>
      <c r="L1133"/>
      <c r="M1133"/>
      <c r="N1133"/>
      <c r="O1133"/>
      <c r="P1133"/>
      <c r="Q1133"/>
      <c r="R1133"/>
      <c r="S1133"/>
      <c r="T1133"/>
      <c r="U1133"/>
    </row>
    <row r="1134" spans="1:21" s="19" customFormat="1" ht="15" customHeight="1" x14ac:dyDescent="0.2">
      <c r="A1134" s="33" t="s">
        <v>52</v>
      </c>
      <c r="B1134" s="23" t="s">
        <v>67</v>
      </c>
      <c r="C1134" s="56" t="s">
        <v>159</v>
      </c>
      <c r="D1134" s="61">
        <v>45326</v>
      </c>
      <c r="E1134" s="31">
        <f t="shared" si="20"/>
        <v>64734.593199999996</v>
      </c>
      <c r="F1134" s="18" t="s">
        <v>25</v>
      </c>
      <c r="G1134" s="51"/>
      <c r="H1134"/>
      <c r="I1134" s="16"/>
      <c r="J1134"/>
      <c r="K1134"/>
      <c r="L1134"/>
      <c r="M1134"/>
      <c r="N1134"/>
      <c r="O1134"/>
      <c r="P1134"/>
      <c r="Q1134"/>
      <c r="R1134"/>
      <c r="S1134"/>
      <c r="T1134"/>
      <c r="U1134"/>
    </row>
    <row r="1135" spans="1:21" s="19" customFormat="1" ht="15" customHeight="1" x14ac:dyDescent="0.2">
      <c r="A1135" s="36" t="s">
        <v>77</v>
      </c>
      <c r="B1135" s="23" t="s">
        <v>135</v>
      </c>
      <c r="C1135" s="56" t="s">
        <v>159</v>
      </c>
      <c r="D1135" s="61">
        <v>26998</v>
      </c>
      <c r="E1135" s="31">
        <f t="shared" si="20"/>
        <v>38558.543599999997</v>
      </c>
      <c r="F1135" s="18" t="s">
        <v>42</v>
      </c>
      <c r="G1135" s="51"/>
      <c r="H1135"/>
      <c r="I1135" s="16"/>
      <c r="J1135"/>
      <c r="K1135"/>
      <c r="L1135"/>
      <c r="M1135"/>
      <c r="N1135"/>
      <c r="O1135"/>
      <c r="P1135"/>
      <c r="Q1135"/>
      <c r="R1135"/>
      <c r="S1135"/>
      <c r="T1135"/>
      <c r="U1135"/>
    </row>
    <row r="1136" spans="1:21" s="19" customFormat="1" ht="15" customHeight="1" x14ac:dyDescent="0.2">
      <c r="A1136" s="36" t="s">
        <v>77</v>
      </c>
      <c r="B1136" s="23" t="s">
        <v>134</v>
      </c>
      <c r="C1136" s="56" t="s">
        <v>159</v>
      </c>
      <c r="D1136" s="61">
        <v>35261</v>
      </c>
      <c r="E1136" s="31">
        <f t="shared" si="20"/>
        <v>50359.760199999997</v>
      </c>
      <c r="F1136" s="18" t="s">
        <v>42</v>
      </c>
      <c r="G1136" s="51"/>
      <c r="H1136"/>
      <c r="I1136" s="16"/>
      <c r="J1136"/>
      <c r="K1136"/>
      <c r="L1136"/>
      <c r="M1136"/>
      <c r="N1136"/>
      <c r="O1136"/>
      <c r="P1136"/>
      <c r="Q1136"/>
      <c r="R1136"/>
      <c r="S1136"/>
      <c r="T1136"/>
      <c r="U1136"/>
    </row>
    <row r="1137" spans="1:21" s="19" customFormat="1" ht="15" customHeight="1" x14ac:dyDescent="0.2">
      <c r="A1137" s="36" t="s">
        <v>77</v>
      </c>
      <c r="B1137" s="23" t="s">
        <v>135</v>
      </c>
      <c r="C1137" s="56" t="s">
        <v>159</v>
      </c>
      <c r="D1137" s="61">
        <v>28315</v>
      </c>
      <c r="E1137" s="31">
        <f t="shared" si="20"/>
        <v>40439.483</v>
      </c>
      <c r="F1137" s="18" t="s">
        <v>42</v>
      </c>
      <c r="G1137" s="51"/>
      <c r="H1137"/>
      <c r="I1137" s="16"/>
      <c r="J1137"/>
      <c r="K1137"/>
      <c r="L1137"/>
      <c r="M1137"/>
      <c r="N1137"/>
      <c r="O1137"/>
      <c r="P1137"/>
      <c r="Q1137"/>
      <c r="R1137"/>
      <c r="S1137"/>
      <c r="T1137"/>
      <c r="U1137"/>
    </row>
    <row r="1138" spans="1:21" s="19" customFormat="1" ht="15" customHeight="1" x14ac:dyDescent="0.2">
      <c r="A1138" s="34" t="s">
        <v>52</v>
      </c>
      <c r="B1138" s="23" t="s">
        <v>67</v>
      </c>
      <c r="C1138" s="56" t="s">
        <v>159</v>
      </c>
      <c r="D1138" s="61">
        <v>52429</v>
      </c>
      <c r="E1138" s="31">
        <f t="shared" si="20"/>
        <v>74879.097799999989</v>
      </c>
      <c r="F1138" s="18" t="s">
        <v>25</v>
      </c>
      <c r="G1138" s="51"/>
      <c r="H1138"/>
      <c r="I1138" s="16"/>
      <c r="J1138"/>
      <c r="K1138"/>
      <c r="L1138"/>
      <c r="M1138"/>
      <c r="N1138"/>
      <c r="O1138"/>
      <c r="P1138"/>
      <c r="Q1138"/>
      <c r="R1138"/>
      <c r="S1138"/>
      <c r="T1138"/>
      <c r="U1138"/>
    </row>
    <row r="1139" spans="1:21" s="19" customFormat="1" ht="15" customHeight="1" x14ac:dyDescent="0.2">
      <c r="A1139" s="33" t="s">
        <v>77</v>
      </c>
      <c r="B1139" s="23" t="s">
        <v>66</v>
      </c>
      <c r="C1139" s="56" t="s">
        <v>159</v>
      </c>
      <c r="D1139" s="61">
        <v>44092</v>
      </c>
      <c r="E1139" s="31">
        <f t="shared" si="20"/>
        <v>62972.194399999993</v>
      </c>
      <c r="F1139" s="18" t="s">
        <v>45</v>
      </c>
      <c r="G1139" s="51"/>
      <c r="H1139"/>
      <c r="I1139" s="16"/>
      <c r="J1139"/>
      <c r="K1139"/>
      <c r="L1139"/>
      <c r="M1139"/>
      <c r="N1139"/>
      <c r="O1139"/>
      <c r="P1139"/>
      <c r="Q1139"/>
      <c r="R1139"/>
      <c r="S1139"/>
      <c r="T1139"/>
      <c r="U1139"/>
    </row>
    <row r="1140" spans="1:21" s="19" customFormat="1" ht="15" customHeight="1" x14ac:dyDescent="0.2">
      <c r="A1140" s="36" t="s">
        <v>131</v>
      </c>
      <c r="B1140" s="23" t="s">
        <v>111</v>
      </c>
      <c r="C1140" s="56" t="s">
        <v>159</v>
      </c>
      <c r="D1140" s="61">
        <v>38498</v>
      </c>
      <c r="E1140" s="31">
        <f t="shared" si="20"/>
        <v>54982.8436</v>
      </c>
      <c r="F1140" s="18" t="s">
        <v>42</v>
      </c>
      <c r="G1140" s="51"/>
      <c r="H1140"/>
      <c r="I1140" s="16"/>
      <c r="J1140"/>
      <c r="K1140"/>
      <c r="L1140"/>
      <c r="M1140"/>
      <c r="N1140"/>
      <c r="O1140"/>
      <c r="P1140"/>
      <c r="Q1140"/>
      <c r="R1140"/>
      <c r="S1140"/>
      <c r="T1140"/>
      <c r="U1140"/>
    </row>
    <row r="1141" spans="1:21" s="19" customFormat="1" ht="15" customHeight="1" x14ac:dyDescent="0.2">
      <c r="A1141" s="36" t="s">
        <v>131</v>
      </c>
      <c r="B1141" s="23" t="s">
        <v>112</v>
      </c>
      <c r="C1141" s="56" t="s">
        <v>159</v>
      </c>
      <c r="D1141" s="61">
        <v>29965</v>
      </c>
      <c r="E1141" s="31">
        <f t="shared" si="20"/>
        <v>42796.012999999999</v>
      </c>
      <c r="F1141" s="18" t="s">
        <v>69</v>
      </c>
      <c r="G1141" s="51"/>
      <c r="H1141"/>
      <c r="I1141" s="16"/>
      <c r="J1141"/>
      <c r="K1141"/>
      <c r="L1141"/>
      <c r="M1141"/>
      <c r="N1141"/>
      <c r="O1141"/>
      <c r="P1141"/>
      <c r="Q1141"/>
      <c r="R1141"/>
      <c r="S1141"/>
      <c r="T1141"/>
      <c r="U1141"/>
    </row>
    <row r="1142" spans="1:21" s="19" customFormat="1" ht="15" customHeight="1" x14ac:dyDescent="0.2">
      <c r="A1142" s="36" t="s">
        <v>131</v>
      </c>
      <c r="B1142" s="23" t="s">
        <v>112</v>
      </c>
      <c r="C1142" s="56" t="s">
        <v>159</v>
      </c>
      <c r="D1142" s="61">
        <v>27153</v>
      </c>
      <c r="E1142" s="31">
        <f t="shared" si="20"/>
        <v>38779.914599999996</v>
      </c>
      <c r="F1142" s="18" t="s">
        <v>69</v>
      </c>
      <c r="G1142" s="51"/>
      <c r="H1142"/>
      <c r="I1142" s="16"/>
      <c r="J1142"/>
      <c r="K1142"/>
      <c r="L1142"/>
      <c r="M1142"/>
      <c r="N1142"/>
      <c r="O1142"/>
      <c r="P1142"/>
      <c r="Q1142"/>
      <c r="R1142"/>
      <c r="S1142"/>
      <c r="T1142"/>
      <c r="U1142"/>
    </row>
    <row r="1143" spans="1:21" s="19" customFormat="1" ht="15" customHeight="1" x14ac:dyDescent="0.2">
      <c r="A1143" s="36" t="s">
        <v>131</v>
      </c>
      <c r="B1143" s="23" t="s">
        <v>112</v>
      </c>
      <c r="C1143" s="56" t="s">
        <v>159</v>
      </c>
      <c r="D1143" s="61">
        <v>27153</v>
      </c>
      <c r="E1143" s="31">
        <f t="shared" si="20"/>
        <v>38779.914599999996</v>
      </c>
      <c r="F1143" s="18" t="s">
        <v>69</v>
      </c>
      <c r="G1143" s="51"/>
      <c r="H1143"/>
      <c r="I1143" s="16"/>
      <c r="J1143"/>
      <c r="K1143"/>
      <c r="L1143"/>
      <c r="M1143"/>
      <c r="N1143"/>
      <c r="O1143"/>
      <c r="P1143"/>
      <c r="Q1143"/>
      <c r="R1143"/>
      <c r="S1143"/>
      <c r="T1143"/>
      <c r="U1143"/>
    </row>
    <row r="1144" spans="1:21" s="19" customFormat="1" ht="15" customHeight="1" x14ac:dyDescent="0.2">
      <c r="A1144" s="36" t="s">
        <v>131</v>
      </c>
      <c r="B1144" s="23" t="s">
        <v>111</v>
      </c>
      <c r="C1144" s="56" t="s">
        <v>159</v>
      </c>
      <c r="D1144" s="61">
        <v>30302</v>
      </c>
      <c r="E1144" s="31">
        <f t="shared" si="20"/>
        <v>43277.316399999996</v>
      </c>
      <c r="F1144" s="18" t="s">
        <v>42</v>
      </c>
      <c r="G1144" s="51"/>
      <c r="H1144"/>
      <c r="I1144" s="16"/>
      <c r="J1144"/>
      <c r="K1144"/>
      <c r="L1144"/>
      <c r="M1144"/>
      <c r="N1144"/>
      <c r="O1144"/>
      <c r="P1144"/>
      <c r="Q1144"/>
      <c r="R1144"/>
      <c r="S1144"/>
      <c r="T1144"/>
      <c r="U1144"/>
    </row>
    <row r="1145" spans="1:21" s="19" customFormat="1" ht="15" customHeight="1" x14ac:dyDescent="0.2">
      <c r="A1145" s="36" t="s">
        <v>131</v>
      </c>
      <c r="B1145" s="23" t="s">
        <v>111</v>
      </c>
      <c r="C1145" s="56" t="s">
        <v>159</v>
      </c>
      <c r="D1145" s="61">
        <v>31995</v>
      </c>
      <c r="E1145" s="31">
        <f t="shared" si="20"/>
        <v>45695.258999999998</v>
      </c>
      <c r="F1145" s="18" t="s">
        <v>42</v>
      </c>
      <c r="G1145" s="51"/>
      <c r="H1145"/>
      <c r="I1145" s="16"/>
      <c r="J1145"/>
      <c r="K1145"/>
      <c r="L1145"/>
      <c r="M1145"/>
      <c r="N1145"/>
      <c r="O1145"/>
      <c r="P1145"/>
      <c r="Q1145"/>
      <c r="R1145"/>
      <c r="S1145"/>
      <c r="T1145"/>
      <c r="U1145"/>
    </row>
    <row r="1146" spans="1:21" s="19" customFormat="1" ht="15" customHeight="1" x14ac:dyDescent="0.2">
      <c r="A1146" s="36" t="s">
        <v>131</v>
      </c>
      <c r="B1146" s="23" t="s">
        <v>112</v>
      </c>
      <c r="C1146" s="56" t="s">
        <v>159</v>
      </c>
      <c r="D1146" s="61">
        <v>25384</v>
      </c>
      <c r="E1146" s="31">
        <f t="shared" si="20"/>
        <v>36253.428799999994</v>
      </c>
      <c r="F1146" s="18" t="s">
        <v>69</v>
      </c>
      <c r="G1146" s="51"/>
      <c r="H1146"/>
      <c r="I1146" s="16"/>
      <c r="J1146"/>
      <c r="K1146"/>
      <c r="L1146"/>
      <c r="M1146"/>
      <c r="N1146"/>
      <c r="O1146"/>
      <c r="P1146"/>
      <c r="Q1146"/>
      <c r="R1146"/>
      <c r="S1146"/>
      <c r="T1146"/>
      <c r="U1146"/>
    </row>
    <row r="1147" spans="1:21" s="19" customFormat="1" ht="15" customHeight="1" x14ac:dyDescent="0.2">
      <c r="A1147" s="34" t="s">
        <v>77</v>
      </c>
      <c r="B1147" s="23" t="s">
        <v>66</v>
      </c>
      <c r="C1147" s="56" t="s">
        <v>159</v>
      </c>
      <c r="D1147" s="61">
        <v>48361</v>
      </c>
      <c r="E1147" s="31">
        <f t="shared" si="20"/>
        <v>69069.180200000003</v>
      </c>
      <c r="F1147" s="18" t="s">
        <v>45</v>
      </c>
      <c r="G1147" s="51" t="s">
        <v>248</v>
      </c>
      <c r="H1147"/>
      <c r="I1147" s="16">
        <v>1</v>
      </c>
      <c r="J1147"/>
      <c r="K1147"/>
      <c r="L1147"/>
      <c r="M1147"/>
      <c r="N1147"/>
      <c r="O1147"/>
      <c r="P1147"/>
      <c r="Q1147"/>
      <c r="R1147"/>
      <c r="S1147"/>
      <c r="T1147"/>
      <c r="U1147"/>
    </row>
    <row r="1148" spans="1:21" s="19" customFormat="1" ht="15" customHeight="1" x14ac:dyDescent="0.2">
      <c r="A1148" s="33" t="s">
        <v>131</v>
      </c>
      <c r="B1148" s="23" t="s">
        <v>112</v>
      </c>
      <c r="C1148" s="56" t="s">
        <v>159</v>
      </c>
      <c r="D1148" s="61">
        <v>25634</v>
      </c>
      <c r="E1148" s="31">
        <f t="shared" si="20"/>
        <v>36610.478799999997</v>
      </c>
      <c r="F1148" s="18" t="s">
        <v>69</v>
      </c>
      <c r="G1148" s="51"/>
      <c r="H1148"/>
      <c r="I1148" s="16"/>
      <c r="J1148"/>
      <c r="K1148"/>
      <c r="L1148"/>
      <c r="M1148"/>
      <c r="N1148"/>
      <c r="O1148"/>
      <c r="P1148"/>
      <c r="Q1148"/>
      <c r="R1148"/>
      <c r="S1148"/>
      <c r="T1148"/>
      <c r="U1148"/>
    </row>
    <row r="1149" spans="1:21" s="19" customFormat="1" ht="15" customHeight="1" x14ac:dyDescent="0.2">
      <c r="A1149" s="33" t="s">
        <v>131</v>
      </c>
      <c r="B1149" s="23" t="s">
        <v>112</v>
      </c>
      <c r="C1149" s="56" t="s">
        <v>159</v>
      </c>
      <c r="D1149" s="61">
        <v>25634</v>
      </c>
      <c r="E1149" s="31">
        <f t="shared" si="20"/>
        <v>36610.478799999997</v>
      </c>
      <c r="F1149" s="18" t="s">
        <v>69</v>
      </c>
      <c r="G1149" s="51"/>
      <c r="H1149"/>
      <c r="I1149" s="16"/>
      <c r="J1149"/>
      <c r="K1149"/>
      <c r="L1149"/>
      <c r="M1149"/>
      <c r="N1149"/>
      <c r="O1149"/>
      <c r="P1149"/>
      <c r="Q1149"/>
      <c r="R1149"/>
      <c r="S1149"/>
      <c r="T1149"/>
      <c r="U1149"/>
    </row>
    <row r="1150" spans="1:21" s="19" customFormat="1" ht="15" customHeight="1" x14ac:dyDescent="0.2">
      <c r="A1150" s="33" t="s">
        <v>131</v>
      </c>
      <c r="B1150" s="23" t="s">
        <v>111</v>
      </c>
      <c r="C1150" s="56" t="s">
        <v>159</v>
      </c>
      <c r="D1150" s="61">
        <v>33994</v>
      </c>
      <c r="E1150" s="31">
        <f t="shared" si="20"/>
        <v>48550.230799999998</v>
      </c>
      <c r="F1150" s="18" t="s">
        <v>42</v>
      </c>
      <c r="G1150" s="51"/>
      <c r="H1150"/>
      <c r="I1150" s="16"/>
      <c r="J1150"/>
      <c r="K1150"/>
      <c r="L1150"/>
      <c r="M1150"/>
      <c r="N1150"/>
      <c r="O1150"/>
      <c r="P1150"/>
      <c r="Q1150"/>
      <c r="R1150"/>
      <c r="S1150"/>
      <c r="T1150"/>
      <c r="U1150"/>
    </row>
    <row r="1151" spans="1:21" s="19" customFormat="1" ht="15" customHeight="1" x14ac:dyDescent="0.2">
      <c r="A1151" s="33" t="s">
        <v>131</v>
      </c>
      <c r="B1151" s="23" t="s">
        <v>112</v>
      </c>
      <c r="C1151" s="56" t="s">
        <v>159</v>
      </c>
      <c r="D1151" s="61">
        <v>27153</v>
      </c>
      <c r="E1151" s="31">
        <f t="shared" si="20"/>
        <v>38779.914599999996</v>
      </c>
      <c r="F1151" s="18" t="s">
        <v>69</v>
      </c>
      <c r="G1151" s="51"/>
      <c r="H1151"/>
      <c r="I1151" s="16"/>
      <c r="J1151"/>
      <c r="K1151"/>
      <c r="L1151"/>
      <c r="M1151"/>
      <c r="N1151"/>
      <c r="O1151"/>
      <c r="P1151"/>
      <c r="Q1151"/>
      <c r="R1151"/>
      <c r="S1151"/>
      <c r="T1151"/>
      <c r="U1151"/>
    </row>
    <row r="1152" spans="1:21" s="19" customFormat="1" ht="15" customHeight="1" x14ac:dyDescent="0.2">
      <c r="A1152" s="33" t="s">
        <v>131</v>
      </c>
      <c r="B1152" s="23" t="s">
        <v>111</v>
      </c>
      <c r="C1152" s="56" t="s">
        <v>159</v>
      </c>
      <c r="D1152" s="61">
        <v>35839</v>
      </c>
      <c r="E1152" s="31">
        <f t="shared" si="20"/>
        <v>51185.2598</v>
      </c>
      <c r="F1152" s="18" t="s">
        <v>42</v>
      </c>
      <c r="G1152" s="51"/>
      <c r="H1152"/>
      <c r="I1152" s="16"/>
      <c r="J1152"/>
      <c r="K1152"/>
      <c r="L1152"/>
      <c r="M1152"/>
      <c r="N1152"/>
      <c r="O1152"/>
      <c r="P1152"/>
      <c r="Q1152"/>
      <c r="R1152"/>
      <c r="S1152"/>
      <c r="T1152"/>
      <c r="U1152"/>
    </row>
    <row r="1153" spans="1:21" s="19" customFormat="1" ht="15" customHeight="1" x14ac:dyDescent="0.2">
      <c r="A1153" s="36" t="s">
        <v>77</v>
      </c>
      <c r="B1153" s="23" t="s">
        <v>66</v>
      </c>
      <c r="C1153" s="56" t="s">
        <v>159</v>
      </c>
      <c r="D1153" s="61">
        <v>43900</v>
      </c>
      <c r="E1153" s="31">
        <f t="shared" si="20"/>
        <v>62697.979999999996</v>
      </c>
      <c r="F1153" s="18" t="s">
        <v>45</v>
      </c>
      <c r="G1153" s="51"/>
      <c r="H1153"/>
      <c r="I1153" s="16"/>
      <c r="J1153"/>
      <c r="K1153"/>
      <c r="L1153"/>
      <c r="M1153"/>
      <c r="N1153"/>
      <c r="O1153"/>
      <c r="P1153"/>
      <c r="Q1153"/>
      <c r="R1153"/>
      <c r="S1153"/>
      <c r="T1153"/>
      <c r="U1153"/>
    </row>
    <row r="1154" spans="1:21" s="19" customFormat="1" ht="15" customHeight="1" x14ac:dyDescent="0.2">
      <c r="A1154" s="34" t="s">
        <v>131</v>
      </c>
      <c r="B1154" s="23" t="s">
        <v>112</v>
      </c>
      <c r="C1154" s="56" t="s">
        <v>159</v>
      </c>
      <c r="D1154" s="61">
        <v>32667</v>
      </c>
      <c r="E1154" s="31">
        <f t="shared" si="20"/>
        <v>46655.009399999995</v>
      </c>
      <c r="F1154" s="18" t="s">
        <v>69</v>
      </c>
      <c r="G1154" s="51" t="s">
        <v>248</v>
      </c>
      <c r="H1154"/>
      <c r="I1154" s="16">
        <v>1</v>
      </c>
      <c r="J1154"/>
      <c r="K1154"/>
      <c r="L1154"/>
      <c r="M1154"/>
      <c r="N1154"/>
      <c r="O1154"/>
      <c r="P1154"/>
      <c r="Q1154"/>
      <c r="R1154"/>
      <c r="S1154"/>
      <c r="T1154"/>
      <c r="U1154"/>
    </row>
    <row r="1155" spans="1:21" s="19" customFormat="1" ht="15" customHeight="1" x14ac:dyDescent="0.2">
      <c r="A1155" s="34" t="s">
        <v>131</v>
      </c>
      <c r="B1155" s="23" t="s">
        <v>111</v>
      </c>
      <c r="C1155" s="56" t="s">
        <v>159</v>
      </c>
      <c r="D1155" s="61">
        <v>27986</v>
      </c>
      <c r="E1155" s="31">
        <f t="shared" si="20"/>
        <v>39969.605199999998</v>
      </c>
      <c r="F1155" s="18" t="s">
        <v>42</v>
      </c>
      <c r="G1155" s="51"/>
      <c r="H1155"/>
      <c r="I1155" s="16"/>
      <c r="J1155"/>
      <c r="K1155"/>
      <c r="L1155"/>
      <c r="M1155"/>
      <c r="N1155"/>
      <c r="O1155"/>
      <c r="P1155"/>
      <c r="Q1155"/>
      <c r="R1155"/>
      <c r="S1155"/>
      <c r="T1155"/>
      <c r="U1155"/>
    </row>
    <row r="1156" spans="1:21" s="19" customFormat="1" ht="15" customHeight="1" x14ac:dyDescent="0.2">
      <c r="A1156" s="34" t="s">
        <v>131</v>
      </c>
      <c r="B1156" s="23" t="s">
        <v>111</v>
      </c>
      <c r="C1156" s="56" t="s">
        <v>159</v>
      </c>
      <c r="D1156" s="61">
        <v>31604</v>
      </c>
      <c r="E1156" s="31">
        <f t="shared" si="20"/>
        <v>45136.832799999996</v>
      </c>
      <c r="F1156" s="18" t="s">
        <v>42</v>
      </c>
      <c r="G1156" s="51"/>
      <c r="H1156"/>
      <c r="I1156" s="16"/>
      <c r="J1156"/>
      <c r="K1156"/>
      <c r="L1156"/>
      <c r="M1156"/>
      <c r="N1156"/>
      <c r="O1156"/>
      <c r="P1156"/>
      <c r="Q1156"/>
      <c r="R1156"/>
      <c r="S1156"/>
      <c r="T1156"/>
      <c r="U1156"/>
    </row>
    <row r="1157" spans="1:21" s="19" customFormat="1" ht="15" customHeight="1" x14ac:dyDescent="0.2">
      <c r="A1157" s="34" t="s">
        <v>131</v>
      </c>
      <c r="B1157" s="23" t="s">
        <v>112</v>
      </c>
      <c r="C1157" s="56" t="s">
        <v>159</v>
      </c>
      <c r="D1157" s="61">
        <v>24175</v>
      </c>
      <c r="E1157" s="31">
        <f t="shared" si="20"/>
        <v>34526.735000000001</v>
      </c>
      <c r="F1157" s="18" t="s">
        <v>69</v>
      </c>
      <c r="G1157" s="51"/>
      <c r="H1157"/>
      <c r="I1157" s="16"/>
      <c r="J1157"/>
      <c r="K1157"/>
      <c r="L1157"/>
      <c r="M1157"/>
      <c r="N1157"/>
      <c r="O1157"/>
      <c r="P1157"/>
      <c r="Q1157"/>
      <c r="R1157"/>
      <c r="S1157"/>
      <c r="T1157"/>
      <c r="U1157"/>
    </row>
    <row r="1158" spans="1:21" s="19" customFormat="1" ht="15" customHeight="1" x14ac:dyDescent="0.2">
      <c r="A1158" s="34" t="s">
        <v>131</v>
      </c>
      <c r="B1158" s="23" t="s">
        <v>112</v>
      </c>
      <c r="C1158" s="56" t="s">
        <v>159</v>
      </c>
      <c r="D1158" s="61">
        <v>24175</v>
      </c>
      <c r="E1158" s="31">
        <f t="shared" si="20"/>
        <v>34526.735000000001</v>
      </c>
      <c r="F1158" s="18" t="s">
        <v>69</v>
      </c>
      <c r="G1158" s="51"/>
      <c r="H1158"/>
      <c r="I1158" s="16"/>
      <c r="J1158"/>
      <c r="K1158"/>
      <c r="L1158"/>
      <c r="M1158"/>
      <c r="N1158"/>
      <c r="O1158"/>
      <c r="P1158"/>
      <c r="Q1158"/>
      <c r="R1158"/>
      <c r="S1158"/>
      <c r="T1158"/>
      <c r="U1158"/>
    </row>
    <row r="1159" spans="1:21" s="19" customFormat="1" ht="15" customHeight="1" x14ac:dyDescent="0.2">
      <c r="A1159" s="33" t="s">
        <v>77</v>
      </c>
      <c r="B1159" s="23" t="s">
        <v>66</v>
      </c>
      <c r="C1159" s="56" t="s">
        <v>159</v>
      </c>
      <c r="D1159" s="61">
        <v>39307</v>
      </c>
      <c r="E1159" s="31">
        <f t="shared" si="20"/>
        <v>56138.257399999995</v>
      </c>
      <c r="F1159" s="18" t="s">
        <v>45</v>
      </c>
      <c r="G1159" s="51"/>
      <c r="H1159"/>
      <c r="I1159" s="16"/>
      <c r="J1159"/>
      <c r="K1159"/>
      <c r="L1159"/>
      <c r="M1159"/>
      <c r="N1159"/>
      <c r="O1159"/>
      <c r="P1159"/>
      <c r="Q1159"/>
      <c r="R1159"/>
      <c r="S1159"/>
      <c r="T1159"/>
      <c r="U1159"/>
    </row>
    <row r="1160" spans="1:21" s="19" customFormat="1" ht="15" customHeight="1" x14ac:dyDescent="0.2">
      <c r="A1160" s="36" t="s">
        <v>131</v>
      </c>
      <c r="B1160" s="23" t="s">
        <v>112</v>
      </c>
      <c r="C1160" s="56" t="s">
        <v>159</v>
      </c>
      <c r="D1160" s="61">
        <v>25634</v>
      </c>
      <c r="E1160" s="31">
        <f t="shared" si="20"/>
        <v>36610.478799999997</v>
      </c>
      <c r="F1160" s="18" t="s">
        <v>69</v>
      </c>
      <c r="G1160" s="51"/>
      <c r="H1160"/>
      <c r="I1160" s="16"/>
      <c r="J1160"/>
      <c r="K1160"/>
      <c r="L1160"/>
      <c r="M1160"/>
      <c r="N1160"/>
      <c r="O1160"/>
      <c r="P1160"/>
      <c r="Q1160"/>
      <c r="R1160"/>
      <c r="S1160"/>
      <c r="T1160"/>
      <c r="U1160"/>
    </row>
    <row r="1161" spans="1:21" s="19" customFormat="1" ht="15" customHeight="1" x14ac:dyDescent="0.2">
      <c r="A1161" s="36" t="s">
        <v>131</v>
      </c>
      <c r="B1161" s="23" t="s">
        <v>111</v>
      </c>
      <c r="C1161" s="56" t="s">
        <v>159</v>
      </c>
      <c r="D1161" s="61">
        <v>30143</v>
      </c>
      <c r="E1161" s="31">
        <f t="shared" si="20"/>
        <v>43050.232599999996</v>
      </c>
      <c r="F1161" s="18" t="s">
        <v>42</v>
      </c>
      <c r="G1161" s="51"/>
      <c r="H1161"/>
      <c r="I1161" s="16"/>
      <c r="J1161"/>
      <c r="K1161"/>
      <c r="L1161"/>
      <c r="M1161"/>
      <c r="N1161"/>
      <c r="O1161"/>
      <c r="P1161"/>
      <c r="Q1161"/>
      <c r="R1161"/>
      <c r="S1161"/>
      <c r="T1161"/>
      <c r="U1161"/>
    </row>
    <row r="1162" spans="1:21" s="19" customFormat="1" ht="15" customHeight="1" x14ac:dyDescent="0.2">
      <c r="A1162" s="36" t="s">
        <v>131</v>
      </c>
      <c r="B1162" s="23" t="s">
        <v>112</v>
      </c>
      <c r="C1162" s="56" t="s">
        <v>159</v>
      </c>
      <c r="D1162" s="61">
        <v>27428</v>
      </c>
      <c r="E1162" s="31">
        <f t="shared" ref="E1162:E1225" si="21">SUM(D1162*1.4282)</f>
        <v>39172.669600000001</v>
      </c>
      <c r="F1162" s="18" t="s">
        <v>69</v>
      </c>
      <c r="G1162" s="51"/>
      <c r="H1162"/>
      <c r="I1162" s="16"/>
      <c r="J1162"/>
      <c r="K1162"/>
      <c r="L1162"/>
      <c r="M1162"/>
      <c r="N1162"/>
      <c r="O1162"/>
      <c r="P1162"/>
      <c r="Q1162"/>
      <c r="R1162"/>
      <c r="S1162"/>
      <c r="T1162"/>
      <c r="U1162"/>
    </row>
    <row r="1163" spans="1:21" s="19" customFormat="1" ht="15" customHeight="1" x14ac:dyDescent="0.2">
      <c r="A1163" s="36" t="s">
        <v>131</v>
      </c>
      <c r="B1163" s="23" t="s">
        <v>112</v>
      </c>
      <c r="C1163" s="56" t="s">
        <v>159</v>
      </c>
      <c r="D1163" s="61">
        <v>26161</v>
      </c>
      <c r="E1163" s="31">
        <f t="shared" si="21"/>
        <v>37363.140199999994</v>
      </c>
      <c r="F1163" s="18" t="s">
        <v>69</v>
      </c>
      <c r="G1163" s="51"/>
      <c r="H1163"/>
      <c r="I1163" s="16"/>
      <c r="J1163"/>
      <c r="K1163"/>
      <c r="L1163"/>
      <c r="M1163"/>
      <c r="N1163"/>
      <c r="O1163"/>
      <c r="P1163"/>
      <c r="Q1163"/>
      <c r="R1163"/>
      <c r="S1163"/>
      <c r="T1163"/>
      <c r="U1163"/>
    </row>
    <row r="1164" spans="1:21" s="19" customFormat="1" ht="15" customHeight="1" x14ac:dyDescent="0.2">
      <c r="A1164" s="36" t="s">
        <v>131</v>
      </c>
      <c r="B1164" s="23" t="s">
        <v>112</v>
      </c>
      <c r="C1164" s="56" t="s">
        <v>159</v>
      </c>
      <c r="D1164" s="61">
        <v>25161</v>
      </c>
      <c r="E1164" s="31">
        <f t="shared" si="21"/>
        <v>35934.940199999997</v>
      </c>
      <c r="F1164" s="18" t="s">
        <v>69</v>
      </c>
      <c r="G1164" s="51"/>
      <c r="H1164"/>
      <c r="I1164" s="16"/>
      <c r="J1164"/>
      <c r="K1164"/>
      <c r="L1164"/>
      <c r="M1164"/>
      <c r="N1164"/>
      <c r="O1164"/>
      <c r="P1164"/>
      <c r="Q1164"/>
      <c r="R1164"/>
      <c r="S1164"/>
      <c r="T1164"/>
      <c r="U1164"/>
    </row>
    <row r="1165" spans="1:21" s="19" customFormat="1" ht="15" customHeight="1" x14ac:dyDescent="0.2">
      <c r="A1165" s="34" t="s">
        <v>77</v>
      </c>
      <c r="B1165" s="23" t="s">
        <v>66</v>
      </c>
      <c r="C1165" s="56" t="s">
        <v>159</v>
      </c>
      <c r="D1165" s="61">
        <v>41629</v>
      </c>
      <c r="E1165" s="31">
        <f t="shared" si="21"/>
        <v>59454.537799999998</v>
      </c>
      <c r="F1165" s="18" t="s">
        <v>45</v>
      </c>
      <c r="G1165" s="51"/>
      <c r="H1165"/>
      <c r="I1165" s="16"/>
      <c r="J1165"/>
      <c r="K1165"/>
      <c r="L1165"/>
      <c r="M1165"/>
      <c r="N1165"/>
      <c r="O1165"/>
      <c r="P1165"/>
      <c r="Q1165"/>
      <c r="R1165"/>
      <c r="S1165"/>
      <c r="T1165"/>
      <c r="U1165"/>
    </row>
    <row r="1166" spans="1:21" s="19" customFormat="1" ht="15" customHeight="1" x14ac:dyDescent="0.2">
      <c r="A1166" s="33" t="s">
        <v>131</v>
      </c>
      <c r="B1166" s="23" t="s">
        <v>112</v>
      </c>
      <c r="C1166" s="56" t="s">
        <v>159</v>
      </c>
      <c r="D1166" s="61">
        <v>25634</v>
      </c>
      <c r="E1166" s="31">
        <f t="shared" si="21"/>
        <v>36610.478799999997</v>
      </c>
      <c r="F1166" s="18" t="s">
        <v>69</v>
      </c>
      <c r="G1166" s="51"/>
      <c r="H1166"/>
      <c r="I1166" s="16"/>
      <c r="J1166"/>
      <c r="K1166"/>
      <c r="L1166"/>
      <c r="M1166"/>
      <c r="N1166"/>
      <c r="O1166"/>
      <c r="P1166"/>
      <c r="Q1166"/>
      <c r="R1166"/>
      <c r="S1166"/>
      <c r="T1166"/>
      <c r="U1166"/>
    </row>
    <row r="1167" spans="1:21" s="19" customFormat="1" ht="15" customHeight="1" x14ac:dyDescent="0.2">
      <c r="A1167" s="33" t="s">
        <v>131</v>
      </c>
      <c r="B1167" s="23" t="s">
        <v>111</v>
      </c>
      <c r="C1167" s="56" t="s">
        <v>159</v>
      </c>
      <c r="D1167" s="61">
        <v>36004</v>
      </c>
      <c r="E1167" s="31">
        <f t="shared" si="21"/>
        <v>51420.912799999998</v>
      </c>
      <c r="F1167" s="18" t="s">
        <v>42</v>
      </c>
      <c r="G1167" s="51"/>
      <c r="H1167"/>
      <c r="I1167" s="16"/>
      <c r="J1167"/>
      <c r="K1167"/>
      <c r="L1167"/>
      <c r="M1167"/>
      <c r="N1167"/>
      <c r="O1167"/>
      <c r="P1167"/>
      <c r="Q1167"/>
      <c r="R1167"/>
      <c r="S1167"/>
      <c r="T1167"/>
      <c r="U1167"/>
    </row>
    <row r="1168" spans="1:21" s="19" customFormat="1" ht="15" customHeight="1" x14ac:dyDescent="0.2">
      <c r="A1168" s="33" t="s">
        <v>131</v>
      </c>
      <c r="B1168" s="23" t="s">
        <v>112</v>
      </c>
      <c r="C1168" s="56" t="s">
        <v>159</v>
      </c>
      <c r="D1168" s="61">
        <v>27653</v>
      </c>
      <c r="E1168" s="31">
        <f t="shared" si="21"/>
        <v>39494.014599999995</v>
      </c>
      <c r="F1168" s="18" t="s">
        <v>69</v>
      </c>
      <c r="G1168" s="51"/>
      <c r="H1168"/>
      <c r="I1168" s="16"/>
      <c r="J1168"/>
      <c r="K1168"/>
      <c r="L1168"/>
      <c r="M1168"/>
      <c r="N1168"/>
      <c r="O1168"/>
      <c r="P1168"/>
      <c r="Q1168"/>
      <c r="R1168"/>
      <c r="S1168"/>
      <c r="T1168"/>
      <c r="U1168"/>
    </row>
    <row r="1169" spans="1:21" s="19" customFormat="1" ht="15" customHeight="1" x14ac:dyDescent="0.2">
      <c r="A1169" s="33" t="s">
        <v>131</v>
      </c>
      <c r="B1169" s="23" t="s">
        <v>112</v>
      </c>
      <c r="C1169" s="56" t="s">
        <v>159</v>
      </c>
      <c r="D1169" s="61">
        <v>29000</v>
      </c>
      <c r="E1169" s="31">
        <f t="shared" si="21"/>
        <v>41417.799999999996</v>
      </c>
      <c r="F1169" s="18" t="s">
        <v>69</v>
      </c>
      <c r="G1169" s="51"/>
      <c r="H1169"/>
      <c r="I1169" s="16"/>
      <c r="J1169"/>
      <c r="K1169"/>
      <c r="L1169"/>
      <c r="M1169"/>
      <c r="N1169"/>
      <c r="O1169"/>
      <c r="P1169"/>
      <c r="Q1169"/>
      <c r="R1169"/>
      <c r="S1169"/>
      <c r="T1169"/>
      <c r="U1169"/>
    </row>
    <row r="1170" spans="1:21" s="19" customFormat="1" ht="15" customHeight="1" x14ac:dyDescent="0.2">
      <c r="A1170" s="36" t="s">
        <v>52</v>
      </c>
      <c r="B1170" s="23" t="s">
        <v>125</v>
      </c>
      <c r="C1170" s="56" t="s">
        <v>159</v>
      </c>
      <c r="D1170" s="61">
        <v>44742</v>
      </c>
      <c r="E1170" s="31">
        <f t="shared" si="21"/>
        <v>63900.524399999995</v>
      </c>
      <c r="F1170" s="18" t="s">
        <v>25</v>
      </c>
      <c r="G1170" s="51"/>
      <c r="H1170"/>
      <c r="I1170" s="16"/>
      <c r="J1170"/>
      <c r="K1170"/>
      <c r="L1170"/>
      <c r="M1170"/>
      <c r="N1170"/>
      <c r="O1170"/>
      <c r="P1170"/>
      <c r="Q1170"/>
      <c r="R1170"/>
      <c r="S1170"/>
      <c r="T1170"/>
      <c r="U1170"/>
    </row>
    <row r="1171" spans="1:21" s="19" customFormat="1" ht="15" customHeight="1" x14ac:dyDescent="0.2">
      <c r="A1171" s="36" t="s">
        <v>52</v>
      </c>
      <c r="B1171" s="23" t="s">
        <v>46</v>
      </c>
      <c r="C1171" s="56" t="s">
        <v>159</v>
      </c>
      <c r="D1171" s="61">
        <v>41233</v>
      </c>
      <c r="E1171" s="31">
        <f t="shared" si="21"/>
        <v>58888.970599999993</v>
      </c>
      <c r="F1171" s="18" t="s">
        <v>45</v>
      </c>
      <c r="G1171" s="51" t="s">
        <v>248</v>
      </c>
      <c r="H1171"/>
      <c r="I1171" s="16">
        <v>1</v>
      </c>
      <c r="J1171"/>
      <c r="K1171"/>
      <c r="L1171"/>
      <c r="M1171"/>
      <c r="N1171"/>
      <c r="O1171"/>
      <c r="P1171"/>
      <c r="Q1171"/>
      <c r="R1171"/>
      <c r="S1171"/>
      <c r="T1171"/>
      <c r="U1171"/>
    </row>
    <row r="1172" spans="1:21" s="19" customFormat="1" ht="15" customHeight="1" x14ac:dyDescent="0.2">
      <c r="A1172" s="34" t="s">
        <v>77</v>
      </c>
      <c r="B1172" s="23" t="s">
        <v>41</v>
      </c>
      <c r="C1172" s="56" t="s">
        <v>159</v>
      </c>
      <c r="D1172" s="61">
        <v>30875</v>
      </c>
      <c r="E1172" s="31">
        <f t="shared" si="21"/>
        <v>44095.674999999996</v>
      </c>
      <c r="F1172" s="18" t="s">
        <v>42</v>
      </c>
      <c r="G1172" s="51"/>
      <c r="H1172"/>
      <c r="I1172" s="16"/>
      <c r="J1172"/>
      <c r="K1172"/>
      <c r="L1172"/>
      <c r="M1172"/>
      <c r="N1172"/>
      <c r="O1172"/>
      <c r="P1172"/>
      <c r="Q1172"/>
      <c r="R1172"/>
      <c r="S1172"/>
      <c r="T1172"/>
      <c r="U1172"/>
    </row>
    <row r="1173" spans="1:21" s="19" customFormat="1" ht="15" customHeight="1" x14ac:dyDescent="0.25">
      <c r="A1173" s="33" t="s">
        <v>19</v>
      </c>
      <c r="B1173" s="23" t="s">
        <v>22</v>
      </c>
      <c r="C1173" s="56" t="s">
        <v>160</v>
      </c>
      <c r="D1173" s="61">
        <v>71718</v>
      </c>
      <c r="E1173" s="31">
        <f t="shared" si="21"/>
        <v>102427.6476</v>
      </c>
      <c r="F1173" s="18" t="s">
        <v>23</v>
      </c>
      <c r="G1173" s="68"/>
      <c r="H1173"/>
      <c r="I1173" s="16"/>
      <c r="J1173"/>
      <c r="K1173"/>
      <c r="L1173"/>
      <c r="M1173"/>
      <c r="N1173"/>
      <c r="O1173"/>
      <c r="P1173"/>
      <c r="Q1173"/>
      <c r="R1173"/>
      <c r="S1173"/>
      <c r="T1173"/>
      <c r="U1173"/>
    </row>
    <row r="1174" spans="1:21" s="19" customFormat="1" ht="15" customHeight="1" x14ac:dyDescent="0.25">
      <c r="A1174" s="36" t="s">
        <v>52</v>
      </c>
      <c r="B1174" s="23" t="s">
        <v>67</v>
      </c>
      <c r="C1174" s="56" t="s">
        <v>12</v>
      </c>
      <c r="D1174" s="61">
        <v>45296</v>
      </c>
      <c r="E1174" s="31">
        <f t="shared" si="21"/>
        <v>64691.747199999998</v>
      </c>
      <c r="F1174" s="18" t="s">
        <v>25</v>
      </c>
      <c r="G1174" s="83"/>
      <c r="H1174"/>
      <c r="I1174" s="16"/>
      <c r="J1174"/>
      <c r="K1174"/>
      <c r="L1174"/>
      <c r="M1174"/>
      <c r="N1174"/>
      <c r="O1174"/>
      <c r="P1174"/>
      <c r="Q1174"/>
      <c r="R1174"/>
      <c r="S1174"/>
      <c r="T1174"/>
      <c r="U1174"/>
    </row>
    <row r="1175" spans="1:21" s="19" customFormat="1" ht="15" customHeight="1" x14ac:dyDescent="0.25">
      <c r="A1175" s="34" t="s">
        <v>77</v>
      </c>
      <c r="B1175" s="23" t="s">
        <v>134</v>
      </c>
      <c r="C1175" s="56" t="s">
        <v>160</v>
      </c>
      <c r="D1175" s="61">
        <v>29459</v>
      </c>
      <c r="E1175" s="31">
        <f t="shared" si="21"/>
        <v>42073.343799999995</v>
      </c>
      <c r="F1175" s="18" t="s">
        <v>42</v>
      </c>
      <c r="G1175" s="82"/>
      <c r="H1175"/>
      <c r="I1175" s="16"/>
      <c r="J1175"/>
      <c r="K1175"/>
      <c r="L1175"/>
      <c r="M1175"/>
      <c r="N1175"/>
      <c r="O1175"/>
      <c r="P1175"/>
      <c r="Q1175"/>
      <c r="R1175"/>
      <c r="S1175"/>
      <c r="T1175"/>
      <c r="U1175"/>
    </row>
    <row r="1176" spans="1:21" s="19" customFormat="1" ht="15" customHeight="1" x14ac:dyDescent="0.25">
      <c r="A1176" s="33" t="s">
        <v>131</v>
      </c>
      <c r="B1176" s="23" t="s">
        <v>163</v>
      </c>
      <c r="C1176" s="56" t="s">
        <v>160</v>
      </c>
      <c r="D1176" s="61">
        <v>22923</v>
      </c>
      <c r="E1176" s="31">
        <f t="shared" si="21"/>
        <v>32738.628599999996</v>
      </c>
      <c r="F1176" s="18" t="s">
        <v>69</v>
      </c>
      <c r="G1176" s="82"/>
      <c r="H1176"/>
      <c r="I1176" s="16"/>
      <c r="J1176"/>
      <c r="K1176"/>
      <c r="L1176"/>
      <c r="M1176"/>
      <c r="N1176"/>
      <c r="O1176"/>
      <c r="P1176"/>
      <c r="Q1176"/>
      <c r="R1176"/>
      <c r="S1176"/>
      <c r="T1176"/>
      <c r="U1176"/>
    </row>
    <row r="1177" spans="1:21" s="19" customFormat="1" ht="15" customHeight="1" x14ac:dyDescent="0.25">
      <c r="A1177" s="34" t="s">
        <v>77</v>
      </c>
      <c r="B1177" s="23" t="s">
        <v>135</v>
      </c>
      <c r="C1177" s="56" t="s">
        <v>160</v>
      </c>
      <c r="D1177" s="61">
        <v>26998</v>
      </c>
      <c r="E1177" s="31">
        <f t="shared" si="21"/>
        <v>38558.543599999997</v>
      </c>
      <c r="F1177" s="18" t="s">
        <v>42</v>
      </c>
      <c r="G1177" s="82"/>
      <c r="H1177"/>
      <c r="I1177" s="16"/>
      <c r="J1177"/>
      <c r="K1177"/>
      <c r="L1177"/>
      <c r="M1177"/>
      <c r="N1177"/>
      <c r="O1177"/>
      <c r="P1177"/>
      <c r="Q1177"/>
      <c r="R1177"/>
      <c r="S1177"/>
      <c r="T1177"/>
      <c r="U1177"/>
    </row>
    <row r="1178" spans="1:21" s="19" customFormat="1" ht="15" customHeight="1" x14ac:dyDescent="0.25">
      <c r="A1178" s="34" t="s">
        <v>77</v>
      </c>
      <c r="B1178" s="23" t="s">
        <v>133</v>
      </c>
      <c r="C1178" s="56" t="s">
        <v>160</v>
      </c>
      <c r="D1178" s="61">
        <v>40077</v>
      </c>
      <c r="E1178" s="31">
        <f t="shared" si="21"/>
        <v>57237.971399999995</v>
      </c>
      <c r="F1178" s="18" t="s">
        <v>45</v>
      </c>
      <c r="G1178" s="82" t="s">
        <v>248</v>
      </c>
      <c r="H1178"/>
      <c r="I1178" s="16">
        <v>1</v>
      </c>
      <c r="J1178"/>
      <c r="K1178"/>
      <c r="L1178"/>
      <c r="M1178"/>
      <c r="N1178"/>
      <c r="O1178"/>
      <c r="P1178"/>
      <c r="Q1178"/>
      <c r="R1178"/>
      <c r="S1178"/>
      <c r="T1178"/>
      <c r="U1178"/>
    </row>
    <row r="1179" spans="1:21" s="19" customFormat="1" ht="15" customHeight="1" x14ac:dyDescent="0.25">
      <c r="A1179" s="34" t="s">
        <v>77</v>
      </c>
      <c r="B1179" s="23" t="s">
        <v>135</v>
      </c>
      <c r="C1179" s="56" t="s">
        <v>160</v>
      </c>
      <c r="D1179" s="61">
        <v>30307</v>
      </c>
      <c r="E1179" s="31">
        <f t="shared" si="21"/>
        <v>43284.457399999999</v>
      </c>
      <c r="F1179" s="18" t="s">
        <v>42</v>
      </c>
      <c r="G1179" s="82"/>
      <c r="H1179"/>
      <c r="I1179" s="16"/>
      <c r="J1179"/>
      <c r="K1179"/>
      <c r="L1179"/>
      <c r="M1179"/>
      <c r="N1179"/>
      <c r="O1179"/>
      <c r="P1179"/>
      <c r="Q1179"/>
      <c r="R1179"/>
      <c r="S1179"/>
      <c r="T1179"/>
      <c r="U1179"/>
    </row>
    <row r="1180" spans="1:21" s="19" customFormat="1" ht="15" customHeight="1" x14ac:dyDescent="0.25">
      <c r="A1180" s="34" t="s">
        <v>77</v>
      </c>
      <c r="B1180" s="23" t="s">
        <v>137</v>
      </c>
      <c r="C1180" s="56" t="s">
        <v>160</v>
      </c>
      <c r="D1180" s="61">
        <v>27961</v>
      </c>
      <c r="E1180" s="31">
        <f t="shared" si="21"/>
        <v>39933.900199999996</v>
      </c>
      <c r="F1180" s="18" t="s">
        <v>69</v>
      </c>
      <c r="G1180" s="82"/>
      <c r="H1180"/>
      <c r="I1180" s="16"/>
      <c r="J1180"/>
      <c r="K1180"/>
      <c r="L1180"/>
      <c r="M1180"/>
      <c r="N1180"/>
      <c r="O1180"/>
      <c r="P1180"/>
      <c r="Q1180"/>
      <c r="R1180"/>
      <c r="S1180"/>
      <c r="T1180"/>
      <c r="U1180"/>
    </row>
    <row r="1181" spans="1:21" s="19" customFormat="1" ht="15" customHeight="1" x14ac:dyDescent="0.25">
      <c r="A1181" s="36" t="s">
        <v>52</v>
      </c>
      <c r="B1181" s="23" t="s">
        <v>125</v>
      </c>
      <c r="C1181" s="56" t="s">
        <v>160</v>
      </c>
      <c r="D1181" s="61">
        <v>48498</v>
      </c>
      <c r="E1181" s="31">
        <f t="shared" si="21"/>
        <v>69264.843599999993</v>
      </c>
      <c r="F1181" s="18" t="s">
        <v>25</v>
      </c>
      <c r="G1181" s="83"/>
      <c r="H1181"/>
      <c r="I1181" s="16"/>
      <c r="J1181"/>
      <c r="K1181"/>
      <c r="L1181"/>
      <c r="M1181"/>
      <c r="N1181"/>
      <c r="O1181"/>
      <c r="P1181"/>
      <c r="Q1181"/>
      <c r="R1181"/>
      <c r="S1181"/>
      <c r="T1181"/>
      <c r="U1181"/>
    </row>
    <row r="1182" spans="1:21" s="19" customFormat="1" ht="15" customHeight="1" x14ac:dyDescent="0.25">
      <c r="A1182" s="36" t="s">
        <v>52</v>
      </c>
      <c r="B1182" s="23" t="s">
        <v>46</v>
      </c>
      <c r="C1182" s="56" t="s">
        <v>160</v>
      </c>
      <c r="D1182" s="61">
        <v>30967</v>
      </c>
      <c r="E1182" s="31">
        <f t="shared" si="21"/>
        <v>44227.0694</v>
      </c>
      <c r="F1182" s="18" t="s">
        <v>45</v>
      </c>
      <c r="G1182" s="83"/>
      <c r="H1182"/>
      <c r="I1182" s="16"/>
      <c r="J1182"/>
      <c r="K1182"/>
      <c r="L1182"/>
      <c r="M1182"/>
      <c r="N1182"/>
      <c r="O1182"/>
      <c r="P1182"/>
      <c r="Q1182"/>
      <c r="R1182"/>
      <c r="S1182"/>
      <c r="T1182"/>
      <c r="U1182"/>
    </row>
    <row r="1183" spans="1:21" s="19" customFormat="1" ht="15" customHeight="1" x14ac:dyDescent="0.25">
      <c r="A1183" s="34" t="s">
        <v>77</v>
      </c>
      <c r="B1183" s="23" t="s">
        <v>130</v>
      </c>
      <c r="C1183" s="56" t="s">
        <v>160</v>
      </c>
      <c r="D1183" s="61">
        <v>24961</v>
      </c>
      <c r="E1183" s="31">
        <f t="shared" si="21"/>
        <v>35649.300199999998</v>
      </c>
      <c r="F1183" s="18" t="s">
        <v>69</v>
      </c>
      <c r="G1183" s="82"/>
      <c r="H1183"/>
      <c r="I1183" s="16"/>
      <c r="J1183"/>
      <c r="K1183"/>
      <c r="L1183"/>
      <c r="M1183"/>
      <c r="N1183"/>
      <c r="O1183"/>
      <c r="P1183"/>
      <c r="Q1183"/>
      <c r="R1183"/>
      <c r="S1183"/>
      <c r="T1183"/>
      <c r="U1183"/>
    </row>
    <row r="1184" spans="1:21" s="19" customFormat="1" ht="15" customHeight="1" x14ac:dyDescent="0.25">
      <c r="A1184" s="34" t="s">
        <v>77</v>
      </c>
      <c r="B1184" s="23" t="s">
        <v>41</v>
      </c>
      <c r="C1184" s="56" t="s">
        <v>160</v>
      </c>
      <c r="D1184" s="61">
        <v>30250</v>
      </c>
      <c r="E1184" s="31">
        <f t="shared" si="21"/>
        <v>43203.049999999996</v>
      </c>
      <c r="F1184" s="18" t="s">
        <v>42</v>
      </c>
      <c r="G1184" s="82"/>
      <c r="H1184"/>
      <c r="I1184" s="16"/>
      <c r="J1184"/>
      <c r="K1184"/>
      <c r="L1184"/>
      <c r="M1184"/>
      <c r="N1184"/>
      <c r="O1184"/>
      <c r="P1184"/>
      <c r="Q1184"/>
      <c r="R1184"/>
      <c r="S1184"/>
      <c r="T1184"/>
      <c r="U1184"/>
    </row>
    <row r="1185" spans="1:21" s="19" customFormat="1" ht="15" customHeight="1" x14ac:dyDescent="0.25">
      <c r="A1185" s="36" t="s">
        <v>52</v>
      </c>
      <c r="B1185" s="23" t="s">
        <v>64</v>
      </c>
      <c r="C1185" s="56" t="s">
        <v>160</v>
      </c>
      <c r="D1185" s="61">
        <v>56070</v>
      </c>
      <c r="E1185" s="31">
        <f t="shared" si="21"/>
        <v>80079.173999999999</v>
      </c>
      <c r="F1185" s="18" t="s">
        <v>14</v>
      </c>
      <c r="G1185" s="83"/>
      <c r="H1185"/>
      <c r="I1185" s="16"/>
      <c r="J1185"/>
      <c r="K1185"/>
      <c r="L1185"/>
      <c r="M1185"/>
      <c r="N1185"/>
      <c r="O1185"/>
      <c r="P1185"/>
      <c r="Q1185"/>
      <c r="R1185"/>
      <c r="S1185"/>
      <c r="T1185"/>
      <c r="U1185"/>
    </row>
    <row r="1186" spans="1:21" s="19" customFormat="1" ht="15" customHeight="1" x14ac:dyDescent="0.25">
      <c r="A1186" s="34" t="s">
        <v>77</v>
      </c>
      <c r="B1186" s="23" t="s">
        <v>67</v>
      </c>
      <c r="C1186" s="56" t="s">
        <v>160</v>
      </c>
      <c r="D1186" s="61">
        <v>53872</v>
      </c>
      <c r="E1186" s="31">
        <f t="shared" si="21"/>
        <v>76939.990399999995</v>
      </c>
      <c r="F1186" s="18" t="s">
        <v>25</v>
      </c>
      <c r="G1186" s="83" t="s">
        <v>248</v>
      </c>
      <c r="H1186"/>
      <c r="I1186" s="16">
        <v>1</v>
      </c>
      <c r="J1186"/>
      <c r="K1186"/>
      <c r="L1186"/>
      <c r="M1186"/>
      <c r="N1186"/>
      <c r="O1186"/>
      <c r="P1186"/>
      <c r="Q1186"/>
      <c r="R1186"/>
      <c r="S1186"/>
      <c r="T1186"/>
      <c r="U1186"/>
    </row>
    <row r="1187" spans="1:21" s="19" customFormat="1" ht="15" customHeight="1" x14ac:dyDescent="0.25">
      <c r="A1187" s="33" t="s">
        <v>131</v>
      </c>
      <c r="B1187" s="23" t="s">
        <v>66</v>
      </c>
      <c r="C1187" s="56" t="s">
        <v>160</v>
      </c>
      <c r="D1187" s="61">
        <v>47689</v>
      </c>
      <c r="E1187" s="31">
        <f t="shared" si="21"/>
        <v>68109.429799999998</v>
      </c>
      <c r="F1187" s="18" t="s">
        <v>45</v>
      </c>
      <c r="G1187" s="65" t="s">
        <v>248</v>
      </c>
      <c r="H1187"/>
      <c r="I1187" s="16">
        <v>1</v>
      </c>
      <c r="J1187"/>
      <c r="K1187"/>
      <c r="L1187"/>
      <c r="M1187"/>
      <c r="N1187"/>
      <c r="O1187"/>
      <c r="P1187"/>
      <c r="Q1187"/>
      <c r="R1187"/>
      <c r="S1187"/>
      <c r="T1187"/>
      <c r="U1187"/>
    </row>
    <row r="1188" spans="1:21" s="19" customFormat="1" ht="15" customHeight="1" x14ac:dyDescent="0.25">
      <c r="A1188" s="36" t="s">
        <v>132</v>
      </c>
      <c r="B1188" s="23" t="s">
        <v>111</v>
      </c>
      <c r="C1188" s="56" t="s">
        <v>160</v>
      </c>
      <c r="D1188" s="61">
        <v>30172</v>
      </c>
      <c r="E1188" s="31">
        <f t="shared" si="21"/>
        <v>43091.650399999999</v>
      </c>
      <c r="F1188" s="18" t="s">
        <v>42</v>
      </c>
      <c r="G1188" s="82"/>
      <c r="H1188"/>
      <c r="I1188" s="16"/>
      <c r="J1188"/>
      <c r="K1188"/>
      <c r="L1188"/>
      <c r="M1188"/>
      <c r="N1188"/>
      <c r="O1188"/>
      <c r="P1188"/>
      <c r="Q1188"/>
      <c r="R1188"/>
      <c r="S1188"/>
      <c r="T1188"/>
      <c r="U1188"/>
    </row>
    <row r="1189" spans="1:21" s="19" customFormat="1" ht="15" customHeight="1" x14ac:dyDescent="0.25">
      <c r="A1189" s="36" t="s">
        <v>132</v>
      </c>
      <c r="B1189" s="23" t="s">
        <v>111</v>
      </c>
      <c r="C1189" s="56" t="s">
        <v>160</v>
      </c>
      <c r="D1189" s="61">
        <v>31015</v>
      </c>
      <c r="E1189" s="31">
        <f t="shared" si="21"/>
        <v>44295.623</v>
      </c>
      <c r="F1189" s="18" t="s">
        <v>42</v>
      </c>
      <c r="G1189" s="82"/>
      <c r="H1189"/>
      <c r="I1189" s="16"/>
      <c r="J1189"/>
      <c r="K1189"/>
      <c r="L1189"/>
      <c r="M1189"/>
      <c r="N1189"/>
      <c r="O1189"/>
      <c r="P1189"/>
      <c r="Q1189"/>
      <c r="R1189"/>
      <c r="S1189"/>
      <c r="T1189"/>
      <c r="U1189"/>
    </row>
    <row r="1190" spans="1:21" s="19" customFormat="1" ht="15" customHeight="1" x14ac:dyDescent="0.25">
      <c r="A1190" s="36" t="s">
        <v>132</v>
      </c>
      <c r="B1190" s="23" t="s">
        <v>111</v>
      </c>
      <c r="C1190" s="56" t="s">
        <v>160</v>
      </c>
      <c r="D1190" s="61">
        <v>29593</v>
      </c>
      <c r="E1190" s="31">
        <f t="shared" si="21"/>
        <v>42264.722600000001</v>
      </c>
      <c r="F1190" s="18" t="s">
        <v>42</v>
      </c>
      <c r="G1190" s="82"/>
      <c r="H1190"/>
      <c r="I1190" s="16"/>
      <c r="J1190"/>
      <c r="K1190"/>
      <c r="L1190"/>
      <c r="M1190"/>
      <c r="N1190"/>
      <c r="O1190"/>
      <c r="P1190"/>
      <c r="Q1190"/>
      <c r="R1190"/>
      <c r="S1190"/>
      <c r="T1190"/>
      <c r="U1190"/>
    </row>
    <row r="1191" spans="1:21" s="19" customFormat="1" ht="15" customHeight="1" x14ac:dyDescent="0.25">
      <c r="A1191" s="36" t="s">
        <v>132</v>
      </c>
      <c r="B1191" s="23" t="s">
        <v>111</v>
      </c>
      <c r="C1191" s="56" t="s">
        <v>160</v>
      </c>
      <c r="D1191" s="61">
        <v>29910</v>
      </c>
      <c r="E1191" s="31">
        <f t="shared" si="21"/>
        <v>42717.462</v>
      </c>
      <c r="F1191" s="18" t="s">
        <v>42</v>
      </c>
      <c r="G1191" s="82"/>
      <c r="H1191"/>
      <c r="I1191" s="16"/>
      <c r="J1191"/>
      <c r="K1191"/>
      <c r="L1191"/>
      <c r="M1191"/>
      <c r="N1191"/>
      <c r="O1191"/>
      <c r="P1191"/>
      <c r="Q1191"/>
      <c r="R1191"/>
      <c r="S1191"/>
      <c r="T1191"/>
      <c r="U1191"/>
    </row>
    <row r="1192" spans="1:21" s="19" customFormat="1" ht="15" customHeight="1" x14ac:dyDescent="0.25">
      <c r="A1192" s="36" t="s">
        <v>132</v>
      </c>
      <c r="B1192" s="23" t="s">
        <v>112</v>
      </c>
      <c r="C1192" s="56" t="s">
        <v>160</v>
      </c>
      <c r="D1192" s="61">
        <v>28170</v>
      </c>
      <c r="E1192" s="31">
        <f t="shared" si="21"/>
        <v>40232.394</v>
      </c>
      <c r="F1192" s="18" t="s">
        <v>69</v>
      </c>
      <c r="G1192" s="82"/>
      <c r="H1192"/>
      <c r="I1192" s="16"/>
      <c r="J1192"/>
      <c r="K1192"/>
      <c r="L1192"/>
      <c r="M1192"/>
      <c r="N1192"/>
      <c r="O1192"/>
      <c r="P1192"/>
      <c r="Q1192"/>
      <c r="R1192"/>
      <c r="S1192"/>
      <c r="T1192"/>
      <c r="U1192"/>
    </row>
    <row r="1193" spans="1:21" s="19" customFormat="1" ht="15" customHeight="1" x14ac:dyDescent="0.25">
      <c r="A1193" s="36" t="s">
        <v>132</v>
      </c>
      <c r="B1193" s="23" t="s">
        <v>112</v>
      </c>
      <c r="C1193" s="56" t="s">
        <v>160</v>
      </c>
      <c r="D1193" s="61">
        <v>27153</v>
      </c>
      <c r="E1193" s="31">
        <f t="shared" si="21"/>
        <v>38779.914599999996</v>
      </c>
      <c r="F1193" s="18" t="s">
        <v>69</v>
      </c>
      <c r="G1193" s="82"/>
      <c r="H1193"/>
      <c r="I1193" s="16"/>
      <c r="J1193"/>
      <c r="K1193"/>
      <c r="L1193"/>
      <c r="M1193"/>
      <c r="N1193"/>
      <c r="O1193"/>
      <c r="P1193"/>
      <c r="Q1193"/>
      <c r="R1193"/>
      <c r="S1193"/>
      <c r="T1193"/>
      <c r="U1193"/>
    </row>
    <row r="1194" spans="1:21" s="19" customFormat="1" ht="15" customHeight="1" x14ac:dyDescent="0.25">
      <c r="A1194" s="36" t="s">
        <v>132</v>
      </c>
      <c r="B1194" s="23" t="s">
        <v>112</v>
      </c>
      <c r="C1194" s="56" t="s">
        <v>12</v>
      </c>
      <c r="D1194" s="61">
        <v>27428</v>
      </c>
      <c r="E1194" s="31">
        <f t="shared" si="21"/>
        <v>39172.669600000001</v>
      </c>
      <c r="F1194" s="18" t="s">
        <v>69</v>
      </c>
      <c r="G1194" s="82"/>
      <c r="H1194"/>
      <c r="I1194" s="16"/>
      <c r="J1194"/>
      <c r="K1194"/>
      <c r="L1194"/>
      <c r="M1194"/>
      <c r="N1194"/>
      <c r="O1194"/>
      <c r="P1194"/>
      <c r="Q1194"/>
      <c r="R1194"/>
      <c r="S1194"/>
      <c r="T1194"/>
      <c r="U1194"/>
    </row>
    <row r="1195" spans="1:21" s="19" customFormat="1" ht="15" customHeight="1" x14ac:dyDescent="0.25">
      <c r="A1195" s="36" t="s">
        <v>132</v>
      </c>
      <c r="B1195" s="23" t="s">
        <v>111</v>
      </c>
      <c r="C1195" s="56" t="s">
        <v>160</v>
      </c>
      <c r="D1195" s="61">
        <v>31604</v>
      </c>
      <c r="E1195" s="31">
        <f t="shared" si="21"/>
        <v>45136.832799999996</v>
      </c>
      <c r="F1195" s="18" t="s">
        <v>42</v>
      </c>
      <c r="G1195" s="82"/>
      <c r="H1195"/>
      <c r="I1195" s="16"/>
      <c r="J1195"/>
      <c r="K1195"/>
      <c r="L1195"/>
      <c r="M1195"/>
      <c r="N1195"/>
      <c r="O1195"/>
      <c r="P1195"/>
      <c r="Q1195"/>
      <c r="R1195"/>
      <c r="S1195"/>
      <c r="T1195"/>
      <c r="U1195"/>
    </row>
    <row r="1196" spans="1:21" s="19" customFormat="1" ht="15" customHeight="1" x14ac:dyDescent="0.25">
      <c r="A1196" s="36" t="s">
        <v>132</v>
      </c>
      <c r="B1196" s="23" t="s">
        <v>112</v>
      </c>
      <c r="C1196" s="56" t="s">
        <v>160</v>
      </c>
      <c r="D1196" s="61">
        <v>27153</v>
      </c>
      <c r="E1196" s="31">
        <f t="shared" si="21"/>
        <v>38779.914599999996</v>
      </c>
      <c r="F1196" s="18" t="s">
        <v>69</v>
      </c>
      <c r="G1196" s="82"/>
      <c r="H1196"/>
      <c r="I1196" s="16"/>
      <c r="J1196"/>
      <c r="K1196"/>
      <c r="L1196"/>
      <c r="M1196"/>
      <c r="N1196"/>
      <c r="O1196"/>
      <c r="P1196"/>
      <c r="Q1196"/>
      <c r="R1196"/>
      <c r="S1196"/>
      <c r="T1196"/>
      <c r="U1196"/>
    </row>
    <row r="1197" spans="1:21" s="19" customFormat="1" ht="15" customHeight="1" x14ac:dyDescent="0.25">
      <c r="A1197" s="33" t="s">
        <v>131</v>
      </c>
      <c r="B1197" s="23" t="s">
        <v>66</v>
      </c>
      <c r="C1197" s="56" t="s">
        <v>160</v>
      </c>
      <c r="D1197" s="61">
        <v>42297</v>
      </c>
      <c r="E1197" s="31">
        <f t="shared" si="21"/>
        <v>60408.575399999994</v>
      </c>
      <c r="F1197" s="18" t="s">
        <v>45</v>
      </c>
      <c r="G1197" s="83"/>
      <c r="H1197"/>
      <c r="I1197" s="16"/>
      <c r="J1197"/>
      <c r="K1197"/>
      <c r="L1197"/>
      <c r="M1197"/>
      <c r="N1197"/>
      <c r="O1197"/>
      <c r="P1197"/>
      <c r="Q1197"/>
      <c r="R1197"/>
      <c r="S1197"/>
      <c r="T1197"/>
      <c r="U1197"/>
    </row>
    <row r="1198" spans="1:21" s="19" customFormat="1" ht="15" customHeight="1" x14ac:dyDescent="0.25">
      <c r="A1198" s="36" t="s">
        <v>132</v>
      </c>
      <c r="B1198" s="23" t="s">
        <v>112</v>
      </c>
      <c r="C1198" s="56" t="s">
        <v>160</v>
      </c>
      <c r="D1198" s="61">
        <v>27153</v>
      </c>
      <c r="E1198" s="31">
        <f t="shared" si="21"/>
        <v>38779.914599999996</v>
      </c>
      <c r="F1198" s="18" t="s">
        <v>69</v>
      </c>
      <c r="G1198" s="82"/>
      <c r="H1198"/>
      <c r="I1198" s="16"/>
      <c r="J1198"/>
      <c r="K1198"/>
      <c r="L1198"/>
      <c r="M1198"/>
      <c r="N1198"/>
      <c r="O1198"/>
      <c r="P1198"/>
      <c r="Q1198"/>
      <c r="R1198"/>
      <c r="S1198"/>
      <c r="T1198"/>
      <c r="U1198"/>
    </row>
    <row r="1199" spans="1:21" s="19" customFormat="1" ht="15" customHeight="1" x14ac:dyDescent="0.25">
      <c r="A1199" s="36" t="s">
        <v>132</v>
      </c>
      <c r="B1199" s="23" t="s">
        <v>111</v>
      </c>
      <c r="C1199" s="56" t="s">
        <v>160</v>
      </c>
      <c r="D1199" s="61">
        <v>34887</v>
      </c>
      <c r="E1199" s="31">
        <f t="shared" si="21"/>
        <v>49825.613399999995</v>
      </c>
      <c r="F1199" s="18" t="s">
        <v>42</v>
      </c>
      <c r="G1199" s="65" t="s">
        <v>248</v>
      </c>
      <c r="H1199"/>
      <c r="I1199" s="16">
        <v>1</v>
      </c>
      <c r="J1199"/>
      <c r="K1199"/>
      <c r="L1199"/>
      <c r="M1199"/>
      <c r="N1199"/>
      <c r="O1199"/>
      <c r="P1199"/>
      <c r="Q1199"/>
      <c r="R1199"/>
      <c r="S1199"/>
      <c r="T1199"/>
      <c r="U1199"/>
    </row>
    <row r="1200" spans="1:21" s="19" customFormat="1" ht="15" customHeight="1" x14ac:dyDescent="0.25">
      <c r="A1200" s="36" t="s">
        <v>132</v>
      </c>
      <c r="B1200" s="23" t="s">
        <v>112</v>
      </c>
      <c r="C1200" s="56" t="s">
        <v>160</v>
      </c>
      <c r="D1200" s="61">
        <v>24175</v>
      </c>
      <c r="E1200" s="31">
        <f t="shared" si="21"/>
        <v>34526.735000000001</v>
      </c>
      <c r="F1200" s="18" t="s">
        <v>69</v>
      </c>
      <c r="G1200" s="82"/>
      <c r="H1200"/>
      <c r="I1200" s="16"/>
      <c r="J1200"/>
      <c r="K1200"/>
      <c r="L1200"/>
      <c r="M1200"/>
      <c r="N1200"/>
      <c r="O1200"/>
      <c r="P1200"/>
      <c r="Q1200"/>
      <c r="R1200"/>
      <c r="S1200"/>
      <c r="T1200"/>
      <c r="U1200"/>
    </row>
    <row r="1201" spans="1:21" s="19" customFormat="1" ht="15" customHeight="1" x14ac:dyDescent="0.25">
      <c r="A1201" s="36" t="s">
        <v>132</v>
      </c>
      <c r="B1201" s="23" t="s">
        <v>111</v>
      </c>
      <c r="C1201" s="56" t="s">
        <v>160</v>
      </c>
      <c r="D1201" s="61">
        <v>28736</v>
      </c>
      <c r="E1201" s="31">
        <f t="shared" si="21"/>
        <v>41040.7552</v>
      </c>
      <c r="F1201" s="18" t="s">
        <v>42</v>
      </c>
      <c r="G1201" s="82"/>
      <c r="H1201"/>
      <c r="I1201" s="16"/>
      <c r="J1201"/>
      <c r="K1201"/>
      <c r="L1201"/>
      <c r="M1201"/>
      <c r="N1201"/>
      <c r="O1201"/>
      <c r="P1201"/>
      <c r="Q1201"/>
      <c r="R1201"/>
      <c r="S1201"/>
      <c r="T1201"/>
      <c r="U1201"/>
    </row>
    <row r="1202" spans="1:21" s="19" customFormat="1" ht="15" customHeight="1" x14ac:dyDescent="0.25">
      <c r="A1202" s="36" t="s">
        <v>132</v>
      </c>
      <c r="B1202" s="23" t="s">
        <v>112</v>
      </c>
      <c r="C1202" s="56" t="s">
        <v>160</v>
      </c>
      <c r="D1202" s="61">
        <v>25867</v>
      </c>
      <c r="E1202" s="31">
        <f t="shared" si="21"/>
        <v>36943.249400000001</v>
      </c>
      <c r="F1202" s="18" t="s">
        <v>69</v>
      </c>
      <c r="G1202" s="82"/>
      <c r="H1202"/>
      <c r="I1202" s="16"/>
      <c r="J1202"/>
      <c r="K1202"/>
      <c r="L1202"/>
      <c r="M1202"/>
      <c r="N1202"/>
      <c r="O1202"/>
      <c r="P1202"/>
      <c r="Q1202"/>
      <c r="R1202"/>
      <c r="S1202"/>
      <c r="T1202"/>
      <c r="U1202"/>
    </row>
    <row r="1203" spans="1:21" s="19" customFormat="1" ht="15" customHeight="1" x14ac:dyDescent="0.25">
      <c r="A1203" s="36" t="s">
        <v>132</v>
      </c>
      <c r="B1203" s="23" t="s">
        <v>112</v>
      </c>
      <c r="C1203" s="56" t="s">
        <v>160</v>
      </c>
      <c r="D1203" s="61">
        <v>25161</v>
      </c>
      <c r="E1203" s="31">
        <f t="shared" si="21"/>
        <v>35934.940199999997</v>
      </c>
      <c r="F1203" s="18" t="s">
        <v>69</v>
      </c>
      <c r="G1203" s="82"/>
      <c r="H1203"/>
      <c r="I1203" s="16"/>
      <c r="J1203"/>
      <c r="K1203"/>
      <c r="L1203"/>
      <c r="M1203"/>
      <c r="N1203"/>
      <c r="O1203"/>
      <c r="P1203"/>
      <c r="Q1203"/>
      <c r="R1203"/>
      <c r="S1203"/>
      <c r="T1203"/>
      <c r="U1203"/>
    </row>
    <row r="1204" spans="1:21" s="19" customFormat="1" ht="15" customHeight="1" x14ac:dyDescent="0.25">
      <c r="A1204" s="33" t="s">
        <v>131</v>
      </c>
      <c r="B1204" s="23" t="s">
        <v>66</v>
      </c>
      <c r="C1204" s="56" t="s">
        <v>160</v>
      </c>
      <c r="D1204" s="61">
        <v>40373</v>
      </c>
      <c r="E1204" s="31">
        <f t="shared" si="21"/>
        <v>57660.7186</v>
      </c>
      <c r="F1204" s="18" t="s">
        <v>45</v>
      </c>
      <c r="G1204" s="83"/>
      <c r="H1204"/>
      <c r="I1204" s="16"/>
      <c r="J1204"/>
      <c r="K1204"/>
      <c r="L1204"/>
      <c r="M1204"/>
      <c r="N1204"/>
      <c r="O1204"/>
      <c r="P1204"/>
      <c r="Q1204"/>
      <c r="R1204"/>
      <c r="S1204"/>
      <c r="T1204"/>
      <c r="U1204"/>
    </row>
    <row r="1205" spans="1:21" s="19" customFormat="1" ht="15" customHeight="1" x14ac:dyDescent="0.25">
      <c r="A1205" s="36" t="s">
        <v>132</v>
      </c>
      <c r="B1205" s="23" t="s">
        <v>112</v>
      </c>
      <c r="C1205" s="56" t="s">
        <v>160</v>
      </c>
      <c r="D1205" s="61">
        <v>27403</v>
      </c>
      <c r="E1205" s="31">
        <f t="shared" si="21"/>
        <v>39136.964599999999</v>
      </c>
      <c r="F1205" s="18" t="s">
        <v>69</v>
      </c>
      <c r="G1205" s="82"/>
      <c r="H1205"/>
      <c r="I1205" s="16"/>
      <c r="J1205"/>
      <c r="K1205"/>
      <c r="L1205"/>
      <c r="M1205"/>
      <c r="N1205"/>
      <c r="O1205"/>
      <c r="P1205"/>
      <c r="Q1205"/>
      <c r="R1205"/>
      <c r="S1205"/>
      <c r="T1205"/>
      <c r="U1205"/>
    </row>
    <row r="1206" spans="1:21" s="19" customFormat="1" ht="15" customHeight="1" x14ac:dyDescent="0.25">
      <c r="A1206" s="36" t="s">
        <v>132</v>
      </c>
      <c r="B1206" s="23" t="s">
        <v>111</v>
      </c>
      <c r="C1206" s="56" t="s">
        <v>160</v>
      </c>
      <c r="D1206" s="61">
        <v>31700</v>
      </c>
      <c r="E1206" s="31">
        <f t="shared" si="21"/>
        <v>45273.939999999995</v>
      </c>
      <c r="F1206" s="18" t="s">
        <v>42</v>
      </c>
      <c r="G1206" s="82"/>
      <c r="H1206"/>
      <c r="I1206" s="16"/>
      <c r="J1206"/>
      <c r="K1206"/>
      <c r="L1206"/>
      <c r="M1206"/>
      <c r="N1206"/>
      <c r="O1206"/>
      <c r="P1206"/>
      <c r="Q1206"/>
      <c r="R1206"/>
      <c r="S1206"/>
      <c r="T1206"/>
      <c r="U1206"/>
    </row>
    <row r="1207" spans="1:21" s="19" customFormat="1" ht="15" customHeight="1" x14ac:dyDescent="0.25">
      <c r="A1207" s="36" t="s">
        <v>132</v>
      </c>
      <c r="B1207" s="23" t="s">
        <v>112</v>
      </c>
      <c r="C1207" s="56" t="s">
        <v>160</v>
      </c>
      <c r="D1207" s="61">
        <v>31672</v>
      </c>
      <c r="E1207" s="31">
        <f t="shared" si="21"/>
        <v>45233.950399999994</v>
      </c>
      <c r="F1207" s="18" t="s">
        <v>69</v>
      </c>
      <c r="G1207" s="82"/>
      <c r="H1207"/>
      <c r="I1207" s="16"/>
      <c r="J1207"/>
      <c r="K1207"/>
      <c r="L1207"/>
      <c r="M1207"/>
      <c r="N1207"/>
      <c r="O1207"/>
      <c r="P1207"/>
      <c r="Q1207"/>
      <c r="R1207"/>
      <c r="S1207"/>
      <c r="T1207"/>
      <c r="U1207"/>
    </row>
    <row r="1208" spans="1:21" s="19" customFormat="1" ht="15" customHeight="1" x14ac:dyDescent="0.25">
      <c r="A1208" s="33" t="s">
        <v>131</v>
      </c>
      <c r="B1208" s="23" t="s">
        <v>111</v>
      </c>
      <c r="C1208" s="56" t="s">
        <v>160</v>
      </c>
      <c r="D1208" s="61">
        <v>31854</v>
      </c>
      <c r="E1208" s="31">
        <f t="shared" si="21"/>
        <v>45493.882799999999</v>
      </c>
      <c r="F1208" s="18" t="s">
        <v>42</v>
      </c>
      <c r="G1208" s="83"/>
      <c r="H1208"/>
      <c r="I1208" s="16"/>
      <c r="J1208"/>
      <c r="K1208"/>
      <c r="L1208"/>
      <c r="M1208"/>
      <c r="N1208"/>
      <c r="O1208"/>
      <c r="P1208"/>
      <c r="Q1208"/>
      <c r="R1208"/>
      <c r="S1208"/>
      <c r="T1208"/>
      <c r="U1208"/>
    </row>
    <row r="1209" spans="1:21" s="19" customFormat="1" ht="15" customHeight="1" x14ac:dyDescent="0.25">
      <c r="A1209" s="33" t="s">
        <v>131</v>
      </c>
      <c r="B1209" s="23" t="s">
        <v>66</v>
      </c>
      <c r="C1209" s="56" t="s">
        <v>160</v>
      </c>
      <c r="D1209" s="61">
        <v>45778</v>
      </c>
      <c r="E1209" s="31">
        <f t="shared" si="21"/>
        <v>65380.139599999995</v>
      </c>
      <c r="F1209" s="18" t="s">
        <v>45</v>
      </c>
      <c r="G1209" s="83"/>
      <c r="H1209"/>
      <c r="I1209" s="16"/>
      <c r="J1209"/>
      <c r="K1209"/>
      <c r="L1209"/>
      <c r="M1209"/>
      <c r="N1209"/>
      <c r="O1209"/>
      <c r="P1209"/>
      <c r="Q1209"/>
      <c r="R1209"/>
      <c r="S1209"/>
      <c r="T1209"/>
      <c r="U1209"/>
    </row>
    <row r="1210" spans="1:21" s="19" customFormat="1" ht="15" customHeight="1" x14ac:dyDescent="0.25">
      <c r="A1210" s="36" t="s">
        <v>132</v>
      </c>
      <c r="B1210" s="23" t="s">
        <v>111</v>
      </c>
      <c r="C1210" s="56" t="s">
        <v>160</v>
      </c>
      <c r="D1210" s="61">
        <v>36442</v>
      </c>
      <c r="E1210" s="31">
        <f t="shared" si="21"/>
        <v>52046.464399999997</v>
      </c>
      <c r="F1210" s="18" t="s">
        <v>42</v>
      </c>
      <c r="G1210" s="82"/>
      <c r="H1210"/>
      <c r="I1210" s="16"/>
      <c r="J1210"/>
      <c r="K1210"/>
      <c r="L1210"/>
      <c r="M1210"/>
      <c r="N1210"/>
      <c r="O1210"/>
      <c r="P1210"/>
      <c r="Q1210"/>
      <c r="R1210"/>
      <c r="S1210"/>
      <c r="T1210"/>
      <c r="U1210"/>
    </row>
    <row r="1211" spans="1:21" s="19" customFormat="1" ht="15" customHeight="1" x14ac:dyDescent="0.25">
      <c r="A1211" s="36" t="s">
        <v>132</v>
      </c>
      <c r="B1211" s="23" t="s">
        <v>112</v>
      </c>
      <c r="C1211" s="56" t="s">
        <v>160</v>
      </c>
      <c r="D1211" s="61">
        <v>27403</v>
      </c>
      <c r="E1211" s="31">
        <f t="shared" si="21"/>
        <v>39136.964599999999</v>
      </c>
      <c r="F1211" s="18" t="s">
        <v>69</v>
      </c>
      <c r="G1211" s="82"/>
      <c r="H1211"/>
      <c r="I1211" s="16"/>
      <c r="J1211"/>
      <c r="K1211"/>
      <c r="L1211"/>
      <c r="M1211"/>
      <c r="N1211"/>
      <c r="O1211"/>
      <c r="P1211"/>
      <c r="Q1211"/>
      <c r="R1211"/>
      <c r="S1211"/>
      <c r="T1211"/>
      <c r="U1211"/>
    </row>
    <row r="1212" spans="1:21" s="19" customFormat="1" ht="15" customHeight="1" x14ac:dyDescent="0.25">
      <c r="A1212" s="36" t="s">
        <v>132</v>
      </c>
      <c r="B1212" s="23" t="s">
        <v>111</v>
      </c>
      <c r="C1212" s="56" t="s">
        <v>160</v>
      </c>
      <c r="D1212" s="61">
        <v>30418</v>
      </c>
      <c r="E1212" s="31">
        <f t="shared" si="21"/>
        <v>43442.9876</v>
      </c>
      <c r="F1212" s="18" t="s">
        <v>42</v>
      </c>
      <c r="G1212" s="82"/>
      <c r="H1212"/>
      <c r="I1212" s="16"/>
      <c r="J1212"/>
      <c r="K1212"/>
      <c r="L1212"/>
      <c r="M1212"/>
      <c r="N1212"/>
      <c r="O1212"/>
      <c r="P1212"/>
      <c r="Q1212"/>
      <c r="R1212"/>
      <c r="S1212"/>
      <c r="T1212"/>
      <c r="U1212"/>
    </row>
    <row r="1213" spans="1:21" s="19" customFormat="1" ht="15" customHeight="1" x14ac:dyDescent="0.25">
      <c r="A1213" s="33" t="s">
        <v>131</v>
      </c>
      <c r="B1213" s="23" t="s">
        <v>66</v>
      </c>
      <c r="C1213" s="56" t="s">
        <v>160</v>
      </c>
      <c r="D1213" s="61">
        <v>41197</v>
      </c>
      <c r="E1213" s="31">
        <f t="shared" si="21"/>
        <v>58837.555399999997</v>
      </c>
      <c r="F1213" s="18" t="s">
        <v>45</v>
      </c>
      <c r="G1213" s="83"/>
      <c r="H1213"/>
      <c r="I1213" s="16"/>
      <c r="J1213"/>
      <c r="K1213"/>
      <c r="L1213"/>
      <c r="M1213"/>
      <c r="N1213"/>
      <c r="O1213"/>
      <c r="P1213"/>
      <c r="Q1213"/>
      <c r="R1213"/>
      <c r="S1213"/>
      <c r="T1213"/>
      <c r="U1213"/>
    </row>
    <row r="1214" spans="1:21" s="19" customFormat="1" ht="15" customHeight="1" x14ac:dyDescent="0.25">
      <c r="A1214" s="36" t="s">
        <v>132</v>
      </c>
      <c r="B1214" s="23" t="s">
        <v>112</v>
      </c>
      <c r="C1214" s="56" t="s">
        <v>160</v>
      </c>
      <c r="D1214" s="61">
        <v>26653</v>
      </c>
      <c r="E1214" s="31">
        <f t="shared" si="21"/>
        <v>38065.814599999998</v>
      </c>
      <c r="F1214" s="18" t="s">
        <v>69</v>
      </c>
      <c r="G1214" s="82"/>
      <c r="H1214"/>
      <c r="I1214" s="16"/>
      <c r="J1214"/>
      <c r="K1214"/>
      <c r="L1214"/>
      <c r="M1214"/>
      <c r="N1214"/>
      <c r="O1214"/>
      <c r="P1214"/>
      <c r="Q1214"/>
      <c r="R1214"/>
      <c r="S1214"/>
      <c r="T1214"/>
      <c r="U1214"/>
    </row>
    <row r="1215" spans="1:21" s="19" customFormat="1" ht="15" customHeight="1" x14ac:dyDescent="0.25">
      <c r="A1215" s="36" t="s">
        <v>132</v>
      </c>
      <c r="B1215" s="23" t="s">
        <v>112</v>
      </c>
      <c r="C1215" s="56" t="s">
        <v>160</v>
      </c>
      <c r="D1215" s="61">
        <v>28416</v>
      </c>
      <c r="E1215" s="31">
        <f t="shared" si="21"/>
        <v>40583.731199999995</v>
      </c>
      <c r="F1215" s="18" t="s">
        <v>69</v>
      </c>
      <c r="G1215" s="82"/>
      <c r="H1215"/>
      <c r="I1215" s="16"/>
      <c r="J1215"/>
      <c r="K1215"/>
      <c r="L1215"/>
      <c r="M1215"/>
      <c r="N1215"/>
      <c r="O1215"/>
      <c r="P1215"/>
      <c r="Q1215"/>
      <c r="R1215"/>
      <c r="S1215"/>
      <c r="T1215"/>
      <c r="U1215"/>
    </row>
    <row r="1216" spans="1:21" s="19" customFormat="1" ht="15" customHeight="1" x14ac:dyDescent="0.25">
      <c r="A1216" s="36" t="s">
        <v>132</v>
      </c>
      <c r="B1216" s="23" t="s">
        <v>111</v>
      </c>
      <c r="C1216" s="56" t="s">
        <v>160</v>
      </c>
      <c r="D1216" s="61">
        <v>30164</v>
      </c>
      <c r="E1216" s="31">
        <f t="shared" si="21"/>
        <v>43080.224799999996</v>
      </c>
      <c r="F1216" s="18" t="s">
        <v>42</v>
      </c>
      <c r="G1216" s="82"/>
      <c r="H1216"/>
      <c r="I1216" s="16"/>
      <c r="J1216"/>
      <c r="K1216"/>
      <c r="L1216"/>
      <c r="M1216"/>
      <c r="N1216"/>
      <c r="O1216"/>
      <c r="P1216"/>
      <c r="Q1216"/>
      <c r="R1216"/>
      <c r="S1216"/>
      <c r="T1216"/>
      <c r="U1216"/>
    </row>
    <row r="1217" spans="1:21" s="19" customFormat="1" ht="15" customHeight="1" x14ac:dyDescent="0.25">
      <c r="A1217" s="36" t="s">
        <v>132</v>
      </c>
      <c r="B1217" s="23" t="s">
        <v>111</v>
      </c>
      <c r="C1217" s="56" t="s">
        <v>160</v>
      </c>
      <c r="D1217" s="61">
        <v>28736</v>
      </c>
      <c r="E1217" s="31">
        <f t="shared" si="21"/>
        <v>41040.7552</v>
      </c>
      <c r="F1217" s="18" t="s">
        <v>42</v>
      </c>
      <c r="G1217" s="82"/>
      <c r="H1217"/>
      <c r="I1217" s="16"/>
      <c r="J1217"/>
      <c r="K1217"/>
      <c r="L1217"/>
      <c r="M1217"/>
      <c r="N1217"/>
      <c r="O1217"/>
      <c r="P1217"/>
      <c r="Q1217"/>
      <c r="R1217"/>
      <c r="S1217"/>
      <c r="T1217"/>
      <c r="U1217"/>
    </row>
    <row r="1218" spans="1:21" s="19" customFormat="1" ht="15" customHeight="1" x14ac:dyDescent="0.25">
      <c r="A1218" s="36" t="s">
        <v>132</v>
      </c>
      <c r="B1218" s="23" t="s">
        <v>111</v>
      </c>
      <c r="C1218" s="56" t="s">
        <v>160</v>
      </c>
      <c r="D1218" s="61">
        <v>31415</v>
      </c>
      <c r="E1218" s="31">
        <f t="shared" si="21"/>
        <v>44866.902999999998</v>
      </c>
      <c r="F1218" s="18" t="s">
        <v>42</v>
      </c>
      <c r="G1218" s="82"/>
      <c r="H1218"/>
      <c r="I1218" s="16"/>
      <c r="J1218"/>
      <c r="K1218"/>
      <c r="L1218"/>
      <c r="M1218"/>
      <c r="N1218"/>
      <c r="O1218"/>
      <c r="P1218"/>
      <c r="Q1218"/>
      <c r="R1218"/>
      <c r="S1218"/>
      <c r="T1218"/>
      <c r="U1218"/>
    </row>
    <row r="1219" spans="1:21" s="19" customFormat="1" ht="15" customHeight="1" x14ac:dyDescent="0.25">
      <c r="A1219" s="36" t="s">
        <v>132</v>
      </c>
      <c r="B1219" s="23" t="s">
        <v>112</v>
      </c>
      <c r="C1219" s="56" t="s">
        <v>160</v>
      </c>
      <c r="D1219" s="61">
        <v>27403</v>
      </c>
      <c r="E1219" s="31">
        <f t="shared" si="21"/>
        <v>39136.964599999999</v>
      </c>
      <c r="F1219" s="18" t="s">
        <v>69</v>
      </c>
      <c r="G1219" s="82"/>
      <c r="H1219"/>
      <c r="I1219" s="16"/>
      <c r="J1219"/>
      <c r="K1219"/>
      <c r="L1219"/>
      <c r="M1219"/>
      <c r="N1219"/>
      <c r="O1219"/>
      <c r="P1219"/>
      <c r="Q1219"/>
      <c r="R1219"/>
      <c r="S1219"/>
      <c r="T1219"/>
      <c r="U1219"/>
    </row>
    <row r="1220" spans="1:21" s="19" customFormat="1" ht="15" customHeight="1" x14ac:dyDescent="0.25">
      <c r="A1220" s="33" t="s">
        <v>131</v>
      </c>
      <c r="B1220" s="23" t="s">
        <v>66</v>
      </c>
      <c r="C1220" s="56" t="s">
        <v>160</v>
      </c>
      <c r="D1220" s="61">
        <v>45838</v>
      </c>
      <c r="E1220" s="31">
        <f t="shared" si="21"/>
        <v>65465.831599999998</v>
      </c>
      <c r="F1220" s="18" t="s">
        <v>45</v>
      </c>
      <c r="G1220" s="83"/>
      <c r="H1220"/>
      <c r="I1220" s="16"/>
      <c r="J1220"/>
      <c r="K1220"/>
      <c r="L1220"/>
      <c r="M1220"/>
      <c r="N1220"/>
      <c r="O1220"/>
      <c r="P1220"/>
      <c r="Q1220"/>
      <c r="R1220"/>
      <c r="S1220"/>
      <c r="T1220"/>
      <c r="U1220"/>
    </row>
    <row r="1221" spans="1:21" s="19" customFormat="1" ht="15" customHeight="1" x14ac:dyDescent="0.25">
      <c r="A1221" s="36" t="s">
        <v>132</v>
      </c>
      <c r="B1221" s="23" t="s">
        <v>111</v>
      </c>
      <c r="C1221" s="56" t="s">
        <v>160</v>
      </c>
      <c r="D1221" s="61">
        <v>36934</v>
      </c>
      <c r="E1221" s="31">
        <f t="shared" si="21"/>
        <v>52749.138799999993</v>
      </c>
      <c r="F1221" s="18" t="s">
        <v>42</v>
      </c>
      <c r="G1221" s="65" t="s">
        <v>248</v>
      </c>
      <c r="H1221"/>
      <c r="I1221" s="16">
        <v>1</v>
      </c>
      <c r="J1221"/>
      <c r="K1221"/>
      <c r="L1221"/>
      <c r="M1221"/>
      <c r="N1221"/>
      <c r="O1221"/>
      <c r="P1221"/>
      <c r="Q1221"/>
      <c r="R1221"/>
      <c r="S1221"/>
      <c r="T1221"/>
      <c r="U1221"/>
    </row>
    <row r="1222" spans="1:21" s="19" customFormat="1" ht="15" customHeight="1" x14ac:dyDescent="0.25">
      <c r="A1222" s="36" t="s">
        <v>132</v>
      </c>
      <c r="B1222" s="23" t="s">
        <v>112</v>
      </c>
      <c r="C1222" s="56" t="s">
        <v>160</v>
      </c>
      <c r="D1222" s="61">
        <v>24925</v>
      </c>
      <c r="E1222" s="31">
        <f t="shared" si="21"/>
        <v>35597.884999999995</v>
      </c>
      <c r="F1222" s="18" t="s">
        <v>69</v>
      </c>
      <c r="G1222" s="82"/>
      <c r="H1222"/>
      <c r="I1222" s="16"/>
      <c r="J1222"/>
      <c r="K1222"/>
      <c r="L1222"/>
      <c r="M1222"/>
      <c r="N1222"/>
      <c r="O1222"/>
      <c r="P1222"/>
      <c r="Q1222"/>
      <c r="R1222"/>
      <c r="S1222"/>
      <c r="T1222"/>
      <c r="U1222"/>
    </row>
    <row r="1223" spans="1:21" s="19" customFormat="1" ht="15" customHeight="1" x14ac:dyDescent="0.25">
      <c r="A1223" s="36" t="s">
        <v>132</v>
      </c>
      <c r="B1223" s="23" t="s">
        <v>111</v>
      </c>
      <c r="C1223" s="56" t="s">
        <v>160</v>
      </c>
      <c r="D1223" s="61">
        <v>33325</v>
      </c>
      <c r="E1223" s="31">
        <f t="shared" si="21"/>
        <v>47594.764999999999</v>
      </c>
      <c r="F1223" s="18" t="s">
        <v>42</v>
      </c>
      <c r="G1223" s="82"/>
      <c r="H1223"/>
      <c r="I1223" s="16"/>
      <c r="J1223"/>
      <c r="K1223"/>
      <c r="L1223"/>
      <c r="M1223"/>
      <c r="N1223"/>
      <c r="O1223"/>
      <c r="P1223"/>
      <c r="Q1223"/>
      <c r="R1223"/>
      <c r="S1223"/>
      <c r="T1223"/>
      <c r="U1223"/>
    </row>
    <row r="1224" spans="1:21" s="19" customFormat="1" ht="15" customHeight="1" x14ac:dyDescent="0.25">
      <c r="A1224" s="36" t="s">
        <v>132</v>
      </c>
      <c r="B1224" s="23" t="s">
        <v>112</v>
      </c>
      <c r="C1224" s="56" t="s">
        <v>160</v>
      </c>
      <c r="D1224" s="61">
        <v>24175</v>
      </c>
      <c r="E1224" s="31">
        <f t="shared" si="21"/>
        <v>34526.735000000001</v>
      </c>
      <c r="F1224" s="18" t="s">
        <v>69</v>
      </c>
      <c r="G1224" s="82"/>
      <c r="H1224"/>
      <c r="I1224" s="16"/>
      <c r="J1224"/>
      <c r="K1224"/>
      <c r="L1224"/>
      <c r="M1224"/>
      <c r="N1224"/>
      <c r="O1224"/>
      <c r="P1224"/>
      <c r="Q1224"/>
      <c r="R1224"/>
      <c r="S1224"/>
      <c r="T1224"/>
      <c r="U1224"/>
    </row>
    <row r="1225" spans="1:21" s="19" customFormat="1" ht="15" customHeight="1" x14ac:dyDescent="0.25">
      <c r="A1225" s="36" t="s">
        <v>132</v>
      </c>
      <c r="B1225" s="23" t="s">
        <v>111</v>
      </c>
      <c r="C1225" s="56" t="s">
        <v>160</v>
      </c>
      <c r="D1225" s="61">
        <v>29593</v>
      </c>
      <c r="E1225" s="31">
        <f t="shared" si="21"/>
        <v>42264.722600000001</v>
      </c>
      <c r="F1225" s="18" t="s">
        <v>42</v>
      </c>
      <c r="G1225" s="82"/>
      <c r="H1225"/>
      <c r="I1225" s="16"/>
      <c r="J1225"/>
      <c r="K1225"/>
      <c r="L1225"/>
      <c r="M1225"/>
      <c r="N1225"/>
      <c r="O1225"/>
      <c r="P1225"/>
      <c r="Q1225"/>
      <c r="R1225"/>
      <c r="S1225"/>
      <c r="T1225"/>
      <c r="U1225"/>
    </row>
    <row r="1226" spans="1:21" s="19" customFormat="1" ht="15" customHeight="1" x14ac:dyDescent="0.25">
      <c r="A1226" s="36" t="s">
        <v>132</v>
      </c>
      <c r="B1226" s="23" t="s">
        <v>112</v>
      </c>
      <c r="C1226" s="56" t="s">
        <v>160</v>
      </c>
      <c r="D1226" s="61">
        <v>27153</v>
      </c>
      <c r="E1226" s="31">
        <f t="shared" ref="E1226:E1289" si="22">SUM(D1226*1.4282)</f>
        <v>38779.914599999996</v>
      </c>
      <c r="F1226" s="18" t="s">
        <v>69</v>
      </c>
      <c r="G1226" s="82"/>
      <c r="H1226"/>
      <c r="I1226" s="16"/>
      <c r="J1226"/>
      <c r="K1226"/>
      <c r="L1226"/>
      <c r="M1226"/>
      <c r="N1226"/>
      <c r="O1226"/>
      <c r="P1226"/>
      <c r="Q1226"/>
      <c r="R1226"/>
      <c r="S1226"/>
      <c r="T1226"/>
      <c r="U1226"/>
    </row>
    <row r="1227" spans="1:21" s="19" customFormat="1" ht="15" customHeight="1" x14ac:dyDescent="0.25">
      <c r="A1227" s="36" t="s">
        <v>132</v>
      </c>
      <c r="B1227" s="23" t="s">
        <v>112</v>
      </c>
      <c r="C1227" s="56" t="s">
        <v>160</v>
      </c>
      <c r="D1227" s="61">
        <v>27000</v>
      </c>
      <c r="E1227" s="31">
        <f t="shared" si="22"/>
        <v>38561.399999999994</v>
      </c>
      <c r="F1227" s="18" t="s">
        <v>69</v>
      </c>
      <c r="G1227" s="82"/>
      <c r="H1227"/>
      <c r="I1227" s="16"/>
      <c r="J1227"/>
      <c r="K1227"/>
      <c r="L1227"/>
      <c r="M1227"/>
      <c r="N1227"/>
      <c r="O1227"/>
      <c r="P1227"/>
      <c r="Q1227"/>
      <c r="R1227"/>
      <c r="S1227"/>
      <c r="T1227"/>
      <c r="U1227"/>
    </row>
    <row r="1228" spans="1:21" s="19" customFormat="1" ht="15" customHeight="1" x14ac:dyDescent="0.25">
      <c r="A1228" s="33" t="s">
        <v>131</v>
      </c>
      <c r="B1228" s="23" t="s">
        <v>66</v>
      </c>
      <c r="C1228" s="56" t="s">
        <v>160</v>
      </c>
      <c r="D1228" s="61">
        <v>42180</v>
      </c>
      <c r="E1228" s="31">
        <f t="shared" si="22"/>
        <v>60241.475999999995</v>
      </c>
      <c r="F1228" s="18" t="s">
        <v>45</v>
      </c>
      <c r="G1228" s="83"/>
      <c r="H1228"/>
      <c r="I1228" s="16"/>
      <c r="J1228"/>
      <c r="K1228"/>
      <c r="L1228"/>
      <c r="M1228"/>
      <c r="N1228"/>
      <c r="O1228"/>
      <c r="P1228"/>
      <c r="Q1228"/>
      <c r="R1228"/>
      <c r="S1228"/>
      <c r="T1228"/>
      <c r="U1228"/>
    </row>
    <row r="1229" spans="1:21" s="19" customFormat="1" ht="15" customHeight="1" x14ac:dyDescent="0.25">
      <c r="A1229" s="36" t="s">
        <v>132</v>
      </c>
      <c r="B1229" s="23" t="s">
        <v>111</v>
      </c>
      <c r="C1229" s="56" t="s">
        <v>160</v>
      </c>
      <c r="D1229" s="61">
        <v>29699</v>
      </c>
      <c r="E1229" s="31">
        <f t="shared" si="22"/>
        <v>42416.111799999999</v>
      </c>
      <c r="F1229" s="18" t="s">
        <v>42</v>
      </c>
      <c r="G1229" s="82"/>
      <c r="H1229"/>
      <c r="I1229" s="16"/>
      <c r="J1229"/>
      <c r="K1229"/>
      <c r="L1229"/>
      <c r="M1229"/>
      <c r="N1229"/>
      <c r="O1229"/>
      <c r="P1229"/>
      <c r="Q1229"/>
      <c r="R1229"/>
      <c r="S1229"/>
      <c r="T1229"/>
      <c r="U1229"/>
    </row>
    <row r="1230" spans="1:21" s="19" customFormat="1" ht="15" customHeight="1" x14ac:dyDescent="0.25">
      <c r="A1230" s="36" t="s">
        <v>132</v>
      </c>
      <c r="B1230" s="23" t="s">
        <v>111</v>
      </c>
      <c r="C1230" s="56" t="s">
        <v>160</v>
      </c>
      <c r="D1230" s="61">
        <v>38385</v>
      </c>
      <c r="E1230" s="31">
        <f t="shared" si="22"/>
        <v>54821.456999999995</v>
      </c>
      <c r="F1230" s="18" t="s">
        <v>42</v>
      </c>
      <c r="G1230" s="65" t="s">
        <v>248</v>
      </c>
      <c r="H1230"/>
      <c r="I1230" s="16">
        <v>1</v>
      </c>
      <c r="J1230"/>
      <c r="K1230"/>
      <c r="L1230"/>
      <c r="M1230"/>
      <c r="N1230"/>
      <c r="O1230"/>
      <c r="P1230"/>
      <c r="Q1230"/>
      <c r="R1230"/>
      <c r="S1230"/>
      <c r="T1230"/>
      <c r="U1230"/>
    </row>
    <row r="1231" spans="1:21" s="19" customFormat="1" ht="15" customHeight="1" x14ac:dyDescent="0.25">
      <c r="A1231" s="36" t="s">
        <v>132</v>
      </c>
      <c r="B1231" s="23" t="s">
        <v>111</v>
      </c>
      <c r="C1231" s="56" t="s">
        <v>160</v>
      </c>
      <c r="D1231" s="61">
        <v>33671</v>
      </c>
      <c r="E1231" s="31">
        <f t="shared" si="22"/>
        <v>48088.922199999994</v>
      </c>
      <c r="F1231" s="18" t="s">
        <v>42</v>
      </c>
      <c r="G1231" s="65" t="s">
        <v>248</v>
      </c>
      <c r="H1231"/>
      <c r="I1231" s="16">
        <v>1</v>
      </c>
      <c r="J1231"/>
      <c r="K1231"/>
      <c r="L1231"/>
      <c r="M1231"/>
      <c r="N1231"/>
      <c r="O1231"/>
      <c r="P1231"/>
      <c r="Q1231"/>
      <c r="R1231"/>
      <c r="S1231"/>
      <c r="T1231"/>
      <c r="U1231"/>
    </row>
    <row r="1232" spans="1:21" s="19" customFormat="1" ht="15" customHeight="1" x14ac:dyDescent="0.25">
      <c r="A1232" s="36" t="s">
        <v>132</v>
      </c>
      <c r="B1232" s="23" t="s">
        <v>111</v>
      </c>
      <c r="C1232" s="56" t="s">
        <v>160</v>
      </c>
      <c r="D1232" s="61">
        <v>34605</v>
      </c>
      <c r="E1232" s="31">
        <f t="shared" si="22"/>
        <v>49422.860999999997</v>
      </c>
      <c r="F1232" s="18" t="s">
        <v>42</v>
      </c>
      <c r="G1232" s="82"/>
      <c r="H1232"/>
      <c r="I1232" s="16"/>
      <c r="J1232"/>
      <c r="K1232"/>
      <c r="L1232"/>
      <c r="M1232"/>
      <c r="N1232"/>
      <c r="O1232"/>
      <c r="P1232"/>
      <c r="Q1232"/>
      <c r="R1232"/>
      <c r="S1232"/>
      <c r="T1232"/>
      <c r="U1232"/>
    </row>
    <row r="1233" spans="1:21" s="19" customFormat="1" ht="15" customHeight="1" x14ac:dyDescent="0.25">
      <c r="A1233" s="33" t="s">
        <v>131</v>
      </c>
      <c r="B1233" s="23" t="s">
        <v>66</v>
      </c>
      <c r="C1233" s="56" t="s">
        <v>160</v>
      </c>
      <c r="D1233" s="61">
        <v>34489</v>
      </c>
      <c r="E1233" s="31">
        <f t="shared" si="22"/>
        <v>49257.1898</v>
      </c>
      <c r="F1233" s="18" t="s">
        <v>45</v>
      </c>
      <c r="G1233" s="83"/>
      <c r="H1233"/>
      <c r="I1233" s="16"/>
      <c r="J1233"/>
      <c r="K1233"/>
      <c r="L1233"/>
      <c r="M1233"/>
      <c r="N1233"/>
      <c r="O1233"/>
      <c r="P1233"/>
      <c r="Q1233"/>
      <c r="R1233"/>
      <c r="S1233"/>
      <c r="T1233"/>
      <c r="U1233"/>
    </row>
    <row r="1234" spans="1:21" s="19" customFormat="1" ht="15" customHeight="1" x14ac:dyDescent="0.25">
      <c r="A1234" s="36" t="s">
        <v>132</v>
      </c>
      <c r="B1234" s="23" t="s">
        <v>111</v>
      </c>
      <c r="C1234" s="56" t="s">
        <v>160</v>
      </c>
      <c r="D1234" s="61">
        <v>28736</v>
      </c>
      <c r="E1234" s="31">
        <f t="shared" si="22"/>
        <v>41040.7552</v>
      </c>
      <c r="F1234" s="18" t="s">
        <v>42</v>
      </c>
      <c r="G1234" s="82"/>
      <c r="H1234"/>
      <c r="I1234" s="16"/>
      <c r="J1234"/>
      <c r="K1234"/>
      <c r="L1234"/>
      <c r="M1234"/>
      <c r="N1234"/>
      <c r="O1234"/>
      <c r="P1234"/>
      <c r="Q1234"/>
      <c r="R1234"/>
      <c r="S1234"/>
      <c r="T1234"/>
      <c r="U1234"/>
    </row>
    <row r="1235" spans="1:21" s="19" customFormat="1" ht="15" customHeight="1" x14ac:dyDescent="0.25">
      <c r="A1235" s="36" t="s">
        <v>132</v>
      </c>
      <c r="B1235" s="23" t="s">
        <v>112</v>
      </c>
      <c r="C1235" s="56" t="s">
        <v>160</v>
      </c>
      <c r="D1235" s="61">
        <v>30824</v>
      </c>
      <c r="E1235" s="31">
        <f t="shared" si="22"/>
        <v>44022.836799999997</v>
      </c>
      <c r="F1235" s="18" t="s">
        <v>69</v>
      </c>
      <c r="G1235" s="82"/>
      <c r="H1235"/>
      <c r="I1235" s="16"/>
      <c r="J1235"/>
      <c r="K1235"/>
      <c r="L1235"/>
      <c r="M1235"/>
      <c r="N1235"/>
      <c r="O1235"/>
      <c r="P1235"/>
      <c r="Q1235"/>
      <c r="R1235"/>
      <c r="S1235"/>
      <c r="T1235"/>
      <c r="U1235"/>
    </row>
    <row r="1236" spans="1:21" s="19" customFormat="1" ht="15" customHeight="1" x14ac:dyDescent="0.25">
      <c r="A1236" s="36" t="s">
        <v>132</v>
      </c>
      <c r="B1236" s="23" t="s">
        <v>112</v>
      </c>
      <c r="C1236" s="56" t="s">
        <v>160</v>
      </c>
      <c r="D1236" s="61">
        <v>25634</v>
      </c>
      <c r="E1236" s="31">
        <f t="shared" si="22"/>
        <v>36610.478799999997</v>
      </c>
      <c r="F1236" s="18" t="s">
        <v>69</v>
      </c>
      <c r="G1236" s="82"/>
      <c r="H1236"/>
      <c r="I1236" s="16"/>
      <c r="J1236"/>
      <c r="K1236"/>
      <c r="L1236"/>
      <c r="M1236"/>
      <c r="N1236"/>
      <c r="O1236"/>
      <c r="P1236"/>
      <c r="Q1236"/>
      <c r="R1236"/>
      <c r="S1236"/>
      <c r="T1236"/>
      <c r="U1236"/>
    </row>
    <row r="1237" spans="1:21" s="19" customFormat="1" ht="15" customHeight="1" x14ac:dyDescent="0.25">
      <c r="A1237" s="36" t="s">
        <v>132</v>
      </c>
      <c r="B1237" s="23" t="s">
        <v>112</v>
      </c>
      <c r="C1237" s="56" t="s">
        <v>160</v>
      </c>
      <c r="D1237" s="61">
        <v>24175</v>
      </c>
      <c r="E1237" s="31">
        <f t="shared" si="22"/>
        <v>34526.735000000001</v>
      </c>
      <c r="F1237" s="18" t="s">
        <v>69</v>
      </c>
      <c r="G1237" s="82"/>
      <c r="H1237"/>
      <c r="I1237" s="16"/>
      <c r="J1237"/>
      <c r="K1237"/>
      <c r="L1237"/>
      <c r="M1237"/>
      <c r="N1237"/>
      <c r="O1237"/>
      <c r="P1237"/>
      <c r="Q1237"/>
      <c r="R1237"/>
      <c r="S1237"/>
      <c r="T1237"/>
      <c r="U1237"/>
    </row>
    <row r="1238" spans="1:21" s="19" customFormat="1" ht="15" customHeight="1" x14ac:dyDescent="0.25">
      <c r="A1238" s="33" t="s">
        <v>52</v>
      </c>
      <c r="B1238" s="23" t="s">
        <v>121</v>
      </c>
      <c r="C1238" s="56" t="s">
        <v>160</v>
      </c>
      <c r="D1238" s="61">
        <v>57291</v>
      </c>
      <c r="E1238" s="31">
        <f t="shared" si="22"/>
        <v>81823.006199999989</v>
      </c>
      <c r="F1238" s="18" t="s">
        <v>25</v>
      </c>
      <c r="G1238" s="83"/>
      <c r="H1238"/>
      <c r="I1238" s="16"/>
      <c r="J1238"/>
      <c r="K1238"/>
      <c r="L1238"/>
      <c r="M1238"/>
      <c r="N1238"/>
      <c r="O1238"/>
      <c r="P1238"/>
      <c r="Q1238"/>
      <c r="R1238"/>
      <c r="S1238"/>
      <c r="T1238"/>
      <c r="U1238"/>
    </row>
    <row r="1239" spans="1:21" s="19" customFormat="1" ht="15" customHeight="1" x14ac:dyDescent="0.25">
      <c r="A1239" s="34" t="s">
        <v>77</v>
      </c>
      <c r="B1239" s="23" t="s">
        <v>119</v>
      </c>
      <c r="C1239" s="56" t="s">
        <v>160</v>
      </c>
      <c r="D1239" s="61">
        <v>44601</v>
      </c>
      <c r="E1239" s="31">
        <f t="shared" si="22"/>
        <v>63699.148199999996</v>
      </c>
      <c r="F1239" s="18" t="s">
        <v>25</v>
      </c>
      <c r="G1239" s="52" t="s">
        <v>248</v>
      </c>
      <c r="H1239"/>
      <c r="I1239" s="16">
        <v>1</v>
      </c>
      <c r="J1239"/>
      <c r="K1239"/>
      <c r="L1239"/>
      <c r="M1239"/>
      <c r="N1239"/>
      <c r="O1239"/>
      <c r="P1239"/>
      <c r="Q1239"/>
      <c r="R1239"/>
      <c r="S1239"/>
      <c r="T1239"/>
      <c r="U1239"/>
    </row>
    <row r="1240" spans="1:21" s="19" customFormat="1" ht="15" customHeight="1" x14ac:dyDescent="0.25">
      <c r="A1240" s="34" t="s">
        <v>77</v>
      </c>
      <c r="B1240" s="23" t="s">
        <v>119</v>
      </c>
      <c r="C1240" s="56" t="s">
        <v>160</v>
      </c>
      <c r="D1240" s="61">
        <v>35621</v>
      </c>
      <c r="E1240" s="31">
        <f t="shared" si="22"/>
        <v>50873.912199999999</v>
      </c>
      <c r="F1240" s="18" t="s">
        <v>25</v>
      </c>
      <c r="G1240" s="83"/>
      <c r="H1240"/>
      <c r="I1240" s="16"/>
      <c r="J1240"/>
      <c r="K1240"/>
      <c r="L1240"/>
      <c r="M1240"/>
      <c r="N1240"/>
      <c r="O1240"/>
      <c r="P1240"/>
      <c r="Q1240"/>
      <c r="R1240"/>
      <c r="S1240"/>
      <c r="T1240"/>
      <c r="U1240"/>
    </row>
    <row r="1241" spans="1:21" s="19" customFormat="1" ht="15" customHeight="1" x14ac:dyDescent="0.25">
      <c r="A1241" s="33" t="s">
        <v>19</v>
      </c>
      <c r="B1241" s="23" t="s">
        <v>22</v>
      </c>
      <c r="C1241" s="56" t="s">
        <v>161</v>
      </c>
      <c r="D1241" s="61">
        <v>70611</v>
      </c>
      <c r="E1241" s="31">
        <f t="shared" si="22"/>
        <v>100846.6302</v>
      </c>
      <c r="F1241" s="18" t="s">
        <v>23</v>
      </c>
      <c r="G1241" s="68"/>
      <c r="H1241"/>
      <c r="I1241" s="16"/>
      <c r="J1241"/>
      <c r="K1241"/>
      <c r="L1241"/>
      <c r="M1241"/>
      <c r="N1241"/>
      <c r="O1241"/>
      <c r="P1241"/>
      <c r="Q1241"/>
      <c r="R1241"/>
      <c r="S1241"/>
      <c r="T1241"/>
      <c r="U1241"/>
    </row>
    <row r="1242" spans="1:21" s="19" customFormat="1" ht="15" customHeight="1" x14ac:dyDescent="0.25">
      <c r="A1242" s="36" t="s">
        <v>52</v>
      </c>
      <c r="B1242" s="23" t="s">
        <v>64</v>
      </c>
      <c r="C1242" s="56" t="s">
        <v>161</v>
      </c>
      <c r="D1242" s="61">
        <v>63199</v>
      </c>
      <c r="E1242" s="31">
        <f t="shared" si="22"/>
        <v>90260.811799999996</v>
      </c>
      <c r="F1242" s="18" t="s">
        <v>14</v>
      </c>
      <c r="G1242" s="68"/>
      <c r="H1242"/>
      <c r="I1242" s="16"/>
      <c r="J1242"/>
      <c r="K1242"/>
      <c r="L1242"/>
      <c r="M1242"/>
      <c r="N1242"/>
      <c r="O1242"/>
      <c r="P1242"/>
      <c r="Q1242"/>
      <c r="R1242"/>
      <c r="S1242"/>
      <c r="T1242"/>
      <c r="U1242"/>
    </row>
    <row r="1243" spans="1:21" s="19" customFormat="1" ht="15" customHeight="1" x14ac:dyDescent="0.2">
      <c r="A1243" s="34" t="s">
        <v>77</v>
      </c>
      <c r="B1243" s="23" t="s">
        <v>67</v>
      </c>
      <c r="C1243" s="56" t="s">
        <v>161</v>
      </c>
      <c r="D1243" s="61">
        <v>53391</v>
      </c>
      <c r="E1243" s="31">
        <f t="shared" si="22"/>
        <v>76253.026199999993</v>
      </c>
      <c r="F1243" s="18" t="s">
        <v>25</v>
      </c>
      <c r="G1243" s="51" t="s">
        <v>248</v>
      </c>
      <c r="H1243"/>
      <c r="I1243" s="16">
        <v>1</v>
      </c>
      <c r="J1243"/>
      <c r="K1243"/>
      <c r="L1243"/>
      <c r="M1243"/>
      <c r="N1243"/>
      <c r="O1243"/>
      <c r="P1243"/>
      <c r="Q1243"/>
      <c r="R1243"/>
      <c r="S1243"/>
      <c r="T1243"/>
      <c r="U1243"/>
    </row>
    <row r="1244" spans="1:21" s="19" customFormat="1" ht="15" customHeight="1" x14ac:dyDescent="0.25">
      <c r="A1244" s="33" t="s">
        <v>131</v>
      </c>
      <c r="B1244" s="23" t="s">
        <v>66</v>
      </c>
      <c r="C1244" s="56" t="s">
        <v>161</v>
      </c>
      <c r="D1244" s="61">
        <v>42354</v>
      </c>
      <c r="E1244" s="31">
        <f t="shared" si="22"/>
        <v>60489.982799999998</v>
      </c>
      <c r="F1244" s="18" t="s">
        <v>45</v>
      </c>
      <c r="G1244" s="68"/>
      <c r="H1244"/>
      <c r="I1244" s="16"/>
      <c r="J1244"/>
      <c r="K1244"/>
      <c r="L1244"/>
      <c r="M1244"/>
      <c r="N1244"/>
      <c r="O1244"/>
      <c r="P1244"/>
      <c r="Q1244"/>
      <c r="R1244"/>
      <c r="S1244"/>
      <c r="T1244"/>
      <c r="U1244"/>
    </row>
    <row r="1245" spans="1:21" s="19" customFormat="1" ht="15" customHeight="1" x14ac:dyDescent="0.25">
      <c r="A1245" s="36" t="s">
        <v>132</v>
      </c>
      <c r="B1245" s="23" t="s">
        <v>112</v>
      </c>
      <c r="C1245" s="56" t="s">
        <v>161</v>
      </c>
      <c r="D1245" s="61">
        <v>24175</v>
      </c>
      <c r="E1245" s="31">
        <f t="shared" si="22"/>
        <v>34526.735000000001</v>
      </c>
      <c r="F1245" s="18" t="s">
        <v>69</v>
      </c>
      <c r="G1245" s="65" t="s">
        <v>248</v>
      </c>
      <c r="H1245"/>
      <c r="I1245" s="16">
        <v>1</v>
      </c>
      <c r="J1245"/>
      <c r="K1245"/>
      <c r="L1245"/>
      <c r="M1245"/>
      <c r="N1245"/>
      <c r="O1245"/>
      <c r="P1245"/>
      <c r="Q1245"/>
      <c r="R1245"/>
      <c r="S1245"/>
      <c r="T1245"/>
      <c r="U1245"/>
    </row>
    <row r="1246" spans="1:21" s="19" customFormat="1" ht="15" customHeight="1" x14ac:dyDescent="0.25">
      <c r="A1246" s="36" t="s">
        <v>132</v>
      </c>
      <c r="B1246" s="23" t="s">
        <v>112</v>
      </c>
      <c r="C1246" s="56" t="s">
        <v>161</v>
      </c>
      <c r="D1246" s="61">
        <v>28178</v>
      </c>
      <c r="E1246" s="31">
        <f t="shared" si="22"/>
        <v>40243.819599999995</v>
      </c>
      <c r="F1246" s="18" t="s">
        <v>69</v>
      </c>
      <c r="G1246" s="68"/>
      <c r="H1246"/>
      <c r="I1246" s="16"/>
      <c r="J1246"/>
      <c r="K1246"/>
      <c r="L1246"/>
      <c r="M1246"/>
      <c r="N1246"/>
      <c r="O1246"/>
      <c r="P1246"/>
      <c r="Q1246"/>
      <c r="R1246"/>
      <c r="S1246"/>
      <c r="T1246"/>
      <c r="U1246"/>
    </row>
    <row r="1247" spans="1:21" s="19" customFormat="1" ht="15" customHeight="1" x14ac:dyDescent="0.25">
      <c r="A1247" s="36" t="s">
        <v>132</v>
      </c>
      <c r="B1247" s="23" t="s">
        <v>111</v>
      </c>
      <c r="C1247" s="56" t="s">
        <v>161</v>
      </c>
      <c r="D1247" s="61">
        <v>28736</v>
      </c>
      <c r="E1247" s="31">
        <f t="shared" si="22"/>
        <v>41040.7552</v>
      </c>
      <c r="F1247" s="18" t="s">
        <v>42</v>
      </c>
      <c r="G1247" s="68"/>
      <c r="H1247"/>
      <c r="I1247" s="16"/>
      <c r="J1247"/>
      <c r="K1247"/>
      <c r="L1247"/>
      <c r="M1247"/>
      <c r="N1247"/>
      <c r="O1247"/>
      <c r="P1247"/>
      <c r="Q1247"/>
      <c r="R1247"/>
      <c r="S1247"/>
      <c r="T1247"/>
      <c r="U1247"/>
    </row>
    <row r="1248" spans="1:21" s="19" customFormat="1" ht="15" customHeight="1" x14ac:dyDescent="0.25">
      <c r="A1248" s="36" t="s">
        <v>132</v>
      </c>
      <c r="B1248" s="23" t="s">
        <v>112</v>
      </c>
      <c r="C1248" s="56" t="s">
        <v>161</v>
      </c>
      <c r="D1248" s="61">
        <v>24175</v>
      </c>
      <c r="E1248" s="31">
        <f t="shared" si="22"/>
        <v>34526.735000000001</v>
      </c>
      <c r="F1248" s="18" t="s">
        <v>69</v>
      </c>
      <c r="G1248" s="68"/>
      <c r="H1248"/>
      <c r="I1248" s="16"/>
      <c r="J1248"/>
      <c r="K1248"/>
      <c r="L1248"/>
      <c r="M1248"/>
      <c r="N1248"/>
      <c r="O1248"/>
      <c r="P1248"/>
      <c r="Q1248"/>
      <c r="R1248"/>
      <c r="S1248"/>
      <c r="T1248"/>
      <c r="U1248"/>
    </row>
    <row r="1249" spans="1:21" s="19" customFormat="1" ht="15" customHeight="1" x14ac:dyDescent="0.25">
      <c r="A1249" s="36" t="s">
        <v>132</v>
      </c>
      <c r="B1249" s="23" t="s">
        <v>112</v>
      </c>
      <c r="C1249" s="56" t="s">
        <v>161</v>
      </c>
      <c r="D1249" s="61">
        <v>24175</v>
      </c>
      <c r="E1249" s="31">
        <f t="shared" si="22"/>
        <v>34526.735000000001</v>
      </c>
      <c r="F1249" s="18" t="s">
        <v>69</v>
      </c>
      <c r="G1249" s="68"/>
      <c r="H1249"/>
      <c r="I1249" s="16"/>
      <c r="J1249"/>
      <c r="K1249"/>
      <c r="L1249"/>
      <c r="M1249"/>
      <c r="N1249"/>
      <c r="O1249"/>
      <c r="P1249"/>
      <c r="Q1249"/>
      <c r="R1249"/>
      <c r="S1249"/>
      <c r="T1249"/>
      <c r="U1249"/>
    </row>
    <row r="1250" spans="1:21" s="19" customFormat="1" ht="15" customHeight="1" x14ac:dyDescent="0.25">
      <c r="A1250" s="33" t="s">
        <v>131</v>
      </c>
      <c r="B1250" s="23" t="s">
        <v>66</v>
      </c>
      <c r="C1250" s="56" t="s">
        <v>161</v>
      </c>
      <c r="D1250" s="61">
        <v>42553</v>
      </c>
      <c r="E1250" s="31">
        <f t="shared" si="22"/>
        <v>60774.194599999995</v>
      </c>
      <c r="F1250" s="18" t="s">
        <v>45</v>
      </c>
      <c r="G1250" s="68"/>
      <c r="H1250"/>
      <c r="I1250" s="16"/>
      <c r="J1250"/>
      <c r="K1250"/>
      <c r="L1250"/>
      <c r="M1250"/>
      <c r="N1250"/>
      <c r="O1250"/>
      <c r="P1250"/>
      <c r="Q1250"/>
      <c r="R1250"/>
      <c r="S1250"/>
      <c r="T1250"/>
      <c r="U1250"/>
    </row>
    <row r="1251" spans="1:21" s="19" customFormat="1" ht="15" customHeight="1" x14ac:dyDescent="0.25">
      <c r="A1251" s="36" t="s">
        <v>132</v>
      </c>
      <c r="B1251" s="23" t="s">
        <v>111</v>
      </c>
      <c r="C1251" s="56" t="s">
        <v>161</v>
      </c>
      <c r="D1251" s="61">
        <v>27986</v>
      </c>
      <c r="E1251" s="31">
        <f t="shared" si="22"/>
        <v>39969.605199999998</v>
      </c>
      <c r="F1251" s="18" t="s">
        <v>42</v>
      </c>
      <c r="G1251" s="68"/>
      <c r="H1251"/>
      <c r="I1251" s="16"/>
      <c r="J1251"/>
      <c r="K1251"/>
      <c r="L1251"/>
      <c r="M1251"/>
      <c r="N1251"/>
      <c r="O1251"/>
      <c r="P1251"/>
      <c r="Q1251"/>
      <c r="R1251"/>
      <c r="S1251"/>
      <c r="T1251"/>
      <c r="U1251"/>
    </row>
    <row r="1252" spans="1:21" s="19" customFormat="1" ht="15" customHeight="1" x14ac:dyDescent="0.25">
      <c r="A1252" s="36" t="s">
        <v>132</v>
      </c>
      <c r="B1252" s="23" t="s">
        <v>112</v>
      </c>
      <c r="C1252" s="56" t="s">
        <v>161</v>
      </c>
      <c r="D1252" s="61">
        <v>25634</v>
      </c>
      <c r="E1252" s="31">
        <f t="shared" si="22"/>
        <v>36610.478799999997</v>
      </c>
      <c r="F1252" s="18" t="s">
        <v>69</v>
      </c>
      <c r="G1252" s="68"/>
      <c r="H1252"/>
      <c r="I1252" s="16"/>
      <c r="J1252"/>
      <c r="K1252"/>
      <c r="L1252"/>
      <c r="M1252"/>
      <c r="N1252"/>
      <c r="O1252"/>
      <c r="P1252"/>
      <c r="Q1252"/>
      <c r="R1252"/>
      <c r="S1252"/>
      <c r="T1252"/>
      <c r="U1252"/>
    </row>
    <row r="1253" spans="1:21" s="19" customFormat="1" ht="15" customHeight="1" x14ac:dyDescent="0.25">
      <c r="A1253" s="36" t="s">
        <v>132</v>
      </c>
      <c r="B1253" s="23" t="s">
        <v>112</v>
      </c>
      <c r="C1253" s="56" t="s">
        <v>161</v>
      </c>
      <c r="D1253" s="61">
        <v>25384</v>
      </c>
      <c r="E1253" s="31">
        <f t="shared" si="22"/>
        <v>36253.428799999994</v>
      </c>
      <c r="F1253" s="18" t="s">
        <v>69</v>
      </c>
      <c r="G1253" s="68"/>
      <c r="H1253"/>
      <c r="I1253" s="16"/>
      <c r="J1253"/>
      <c r="K1253"/>
      <c r="L1253"/>
      <c r="M1253"/>
      <c r="N1253"/>
      <c r="O1253"/>
      <c r="P1253"/>
      <c r="Q1253"/>
      <c r="R1253"/>
      <c r="S1253"/>
      <c r="T1253"/>
      <c r="U1253"/>
    </row>
    <row r="1254" spans="1:21" s="19" customFormat="1" ht="15" customHeight="1" x14ac:dyDescent="0.25">
      <c r="A1254" s="36" t="s">
        <v>132</v>
      </c>
      <c r="B1254" s="23" t="s">
        <v>111</v>
      </c>
      <c r="C1254" s="56" t="s">
        <v>161</v>
      </c>
      <c r="D1254" s="61">
        <v>38692</v>
      </c>
      <c r="E1254" s="31">
        <f t="shared" si="22"/>
        <v>55259.914399999994</v>
      </c>
      <c r="F1254" s="18" t="s">
        <v>42</v>
      </c>
      <c r="G1254" s="68"/>
      <c r="H1254"/>
      <c r="I1254" s="16"/>
      <c r="J1254"/>
      <c r="K1254"/>
      <c r="L1254"/>
      <c r="M1254"/>
      <c r="N1254"/>
      <c r="O1254"/>
      <c r="P1254"/>
      <c r="Q1254"/>
      <c r="R1254"/>
      <c r="S1254"/>
      <c r="T1254"/>
      <c r="U1254"/>
    </row>
    <row r="1255" spans="1:21" s="19" customFormat="1" ht="15" customHeight="1" x14ac:dyDescent="0.25">
      <c r="A1255" s="36" t="s">
        <v>132</v>
      </c>
      <c r="B1255" s="23" t="s">
        <v>112</v>
      </c>
      <c r="C1255" s="56" t="s">
        <v>161</v>
      </c>
      <c r="D1255" s="61">
        <v>25634</v>
      </c>
      <c r="E1255" s="31">
        <f t="shared" si="22"/>
        <v>36610.478799999997</v>
      </c>
      <c r="F1255" s="18" t="s">
        <v>69</v>
      </c>
      <c r="G1255" s="68"/>
      <c r="H1255"/>
      <c r="I1255" s="16"/>
      <c r="J1255"/>
      <c r="K1255"/>
      <c r="L1255"/>
      <c r="M1255"/>
      <c r="N1255"/>
      <c r="O1255"/>
      <c r="P1255"/>
      <c r="Q1255"/>
      <c r="R1255"/>
      <c r="S1255"/>
      <c r="T1255"/>
      <c r="U1255"/>
    </row>
    <row r="1256" spans="1:21" s="19" customFormat="1" ht="15" customHeight="1" x14ac:dyDescent="0.25">
      <c r="A1256" s="36" t="s">
        <v>132</v>
      </c>
      <c r="B1256" s="23" t="s">
        <v>111</v>
      </c>
      <c r="C1256" s="56" t="s">
        <v>161</v>
      </c>
      <c r="D1256" s="61">
        <v>27986</v>
      </c>
      <c r="E1256" s="31">
        <f t="shared" si="22"/>
        <v>39969.605199999998</v>
      </c>
      <c r="F1256" s="18" t="s">
        <v>42</v>
      </c>
      <c r="G1256" s="68"/>
      <c r="H1256"/>
      <c r="I1256" s="16"/>
      <c r="J1256"/>
      <c r="K1256"/>
      <c r="L1256"/>
      <c r="M1256"/>
      <c r="N1256"/>
      <c r="O1256"/>
      <c r="P1256"/>
      <c r="Q1256"/>
      <c r="R1256"/>
      <c r="S1256"/>
      <c r="T1256"/>
      <c r="U1256"/>
    </row>
    <row r="1257" spans="1:21" s="19" customFormat="1" ht="15" customHeight="1" x14ac:dyDescent="0.25">
      <c r="A1257" s="36" t="s">
        <v>132</v>
      </c>
      <c r="B1257" s="23" t="s">
        <v>112</v>
      </c>
      <c r="C1257" s="56" t="s">
        <v>161</v>
      </c>
      <c r="D1257" s="61">
        <v>25634</v>
      </c>
      <c r="E1257" s="31">
        <f t="shared" si="22"/>
        <v>36610.478799999997</v>
      </c>
      <c r="F1257" s="18" t="s">
        <v>69</v>
      </c>
      <c r="G1257" s="68"/>
      <c r="H1257"/>
      <c r="I1257" s="16"/>
      <c r="J1257"/>
      <c r="K1257"/>
      <c r="L1257"/>
      <c r="M1257"/>
      <c r="N1257"/>
      <c r="O1257"/>
      <c r="P1257"/>
      <c r="Q1257"/>
      <c r="R1257"/>
      <c r="S1257"/>
      <c r="T1257"/>
      <c r="U1257"/>
    </row>
    <row r="1258" spans="1:21" s="19" customFormat="1" ht="15" customHeight="1" x14ac:dyDescent="0.25">
      <c r="A1258" s="36" t="s">
        <v>132</v>
      </c>
      <c r="B1258" s="23" t="s">
        <v>112</v>
      </c>
      <c r="C1258" s="56" t="s">
        <v>161</v>
      </c>
      <c r="D1258" s="61">
        <v>26161</v>
      </c>
      <c r="E1258" s="31">
        <f t="shared" si="22"/>
        <v>37363.140199999994</v>
      </c>
      <c r="F1258" s="18" t="s">
        <v>69</v>
      </c>
      <c r="G1258" s="68"/>
      <c r="H1258"/>
      <c r="I1258" s="16"/>
      <c r="J1258"/>
      <c r="K1258"/>
      <c r="L1258"/>
      <c r="M1258"/>
      <c r="N1258"/>
      <c r="O1258"/>
      <c r="P1258"/>
      <c r="Q1258"/>
      <c r="R1258"/>
      <c r="S1258"/>
      <c r="T1258"/>
      <c r="U1258"/>
    </row>
    <row r="1259" spans="1:21" s="19" customFormat="1" ht="15" customHeight="1" x14ac:dyDescent="0.25">
      <c r="A1259" s="36" t="s">
        <v>132</v>
      </c>
      <c r="B1259" s="23" t="s">
        <v>112</v>
      </c>
      <c r="C1259" s="56" t="s">
        <v>161</v>
      </c>
      <c r="D1259" s="61">
        <v>25161</v>
      </c>
      <c r="E1259" s="31">
        <f t="shared" si="22"/>
        <v>35934.940199999997</v>
      </c>
      <c r="F1259" s="18" t="s">
        <v>69</v>
      </c>
      <c r="G1259" s="68"/>
      <c r="H1259"/>
      <c r="I1259" s="16"/>
      <c r="J1259"/>
      <c r="K1259"/>
      <c r="L1259"/>
      <c r="M1259"/>
      <c r="N1259"/>
      <c r="O1259"/>
      <c r="P1259"/>
      <c r="Q1259"/>
      <c r="R1259"/>
      <c r="S1259"/>
      <c r="T1259"/>
      <c r="U1259"/>
    </row>
    <row r="1260" spans="1:21" s="19" customFormat="1" ht="15" customHeight="1" x14ac:dyDescent="0.25">
      <c r="A1260" s="33" t="s">
        <v>131</v>
      </c>
      <c r="B1260" s="23" t="s">
        <v>66</v>
      </c>
      <c r="C1260" s="56" t="s">
        <v>161</v>
      </c>
      <c r="D1260" s="61">
        <v>38287</v>
      </c>
      <c r="E1260" s="31">
        <f t="shared" si="22"/>
        <v>54681.493399999999</v>
      </c>
      <c r="F1260" s="18" t="s">
        <v>45</v>
      </c>
      <c r="G1260" s="68"/>
      <c r="H1260"/>
      <c r="I1260" s="16"/>
      <c r="J1260"/>
      <c r="K1260"/>
      <c r="L1260"/>
      <c r="M1260"/>
      <c r="N1260"/>
      <c r="O1260"/>
      <c r="P1260"/>
      <c r="Q1260"/>
      <c r="R1260"/>
      <c r="S1260"/>
      <c r="T1260"/>
      <c r="U1260"/>
    </row>
    <row r="1261" spans="1:21" s="19" customFormat="1" ht="15" customHeight="1" x14ac:dyDescent="0.25">
      <c r="A1261" s="36" t="s">
        <v>132</v>
      </c>
      <c r="B1261" s="23" t="s">
        <v>112</v>
      </c>
      <c r="C1261" s="56" t="s">
        <v>161</v>
      </c>
      <c r="D1261" s="61">
        <v>27153</v>
      </c>
      <c r="E1261" s="31">
        <f t="shared" si="22"/>
        <v>38779.914599999996</v>
      </c>
      <c r="F1261" s="18" t="s">
        <v>69</v>
      </c>
      <c r="G1261" s="68"/>
      <c r="H1261"/>
      <c r="I1261" s="16"/>
      <c r="J1261"/>
      <c r="K1261"/>
      <c r="L1261"/>
      <c r="M1261"/>
      <c r="N1261"/>
      <c r="O1261"/>
      <c r="P1261"/>
      <c r="Q1261"/>
      <c r="R1261"/>
      <c r="S1261"/>
      <c r="T1261"/>
      <c r="U1261"/>
    </row>
    <row r="1262" spans="1:21" s="19" customFormat="1" ht="15" customHeight="1" x14ac:dyDescent="0.25">
      <c r="A1262" s="36" t="s">
        <v>132</v>
      </c>
      <c r="B1262" s="23" t="s">
        <v>112</v>
      </c>
      <c r="C1262" s="56" t="s">
        <v>161</v>
      </c>
      <c r="D1262" s="61">
        <v>24175</v>
      </c>
      <c r="E1262" s="31">
        <f t="shared" si="22"/>
        <v>34526.735000000001</v>
      </c>
      <c r="F1262" s="18" t="s">
        <v>69</v>
      </c>
      <c r="G1262" s="68"/>
      <c r="H1262"/>
      <c r="I1262" s="16"/>
      <c r="J1262"/>
      <c r="K1262"/>
      <c r="L1262"/>
      <c r="M1262"/>
      <c r="N1262"/>
      <c r="O1262"/>
      <c r="P1262"/>
      <c r="Q1262"/>
      <c r="R1262"/>
      <c r="S1262"/>
      <c r="T1262"/>
      <c r="U1262"/>
    </row>
    <row r="1263" spans="1:21" s="19" customFormat="1" ht="15" customHeight="1" x14ac:dyDescent="0.25">
      <c r="A1263" s="33" t="s">
        <v>131</v>
      </c>
      <c r="B1263" s="23" t="s">
        <v>66</v>
      </c>
      <c r="C1263" s="56" t="s">
        <v>161</v>
      </c>
      <c r="D1263" s="61">
        <v>41779</v>
      </c>
      <c r="E1263" s="31">
        <f t="shared" si="22"/>
        <v>59668.767799999994</v>
      </c>
      <c r="F1263" s="18" t="s">
        <v>45</v>
      </c>
      <c r="G1263" s="68"/>
      <c r="H1263"/>
      <c r="I1263" s="16"/>
      <c r="J1263"/>
      <c r="K1263"/>
      <c r="L1263"/>
      <c r="M1263"/>
      <c r="N1263"/>
      <c r="O1263"/>
      <c r="P1263"/>
      <c r="Q1263"/>
      <c r="R1263"/>
      <c r="S1263"/>
      <c r="T1263"/>
      <c r="U1263"/>
    </row>
    <row r="1264" spans="1:21" s="19" customFormat="1" ht="15" customHeight="1" x14ac:dyDescent="0.25">
      <c r="A1264" s="36" t="s">
        <v>132</v>
      </c>
      <c r="B1264" s="23" t="s">
        <v>111</v>
      </c>
      <c r="C1264" s="56" t="s">
        <v>161</v>
      </c>
      <c r="D1264" s="61">
        <v>35703</v>
      </c>
      <c r="E1264" s="31">
        <f t="shared" si="22"/>
        <v>50991.024599999997</v>
      </c>
      <c r="F1264" s="18" t="s">
        <v>42</v>
      </c>
      <c r="G1264" s="68"/>
      <c r="H1264"/>
      <c r="I1264" s="16"/>
      <c r="J1264"/>
      <c r="K1264"/>
      <c r="L1264"/>
      <c r="M1264"/>
      <c r="N1264"/>
      <c r="O1264"/>
      <c r="P1264"/>
      <c r="Q1264"/>
      <c r="R1264"/>
      <c r="S1264"/>
      <c r="T1264"/>
      <c r="U1264"/>
    </row>
    <row r="1265" spans="1:21" s="19" customFormat="1" ht="15" customHeight="1" x14ac:dyDescent="0.25">
      <c r="A1265" s="36" t="s">
        <v>132</v>
      </c>
      <c r="B1265" s="23" t="s">
        <v>112</v>
      </c>
      <c r="C1265" s="56" t="s">
        <v>161</v>
      </c>
      <c r="D1265" s="61">
        <v>25634</v>
      </c>
      <c r="E1265" s="31">
        <f t="shared" si="22"/>
        <v>36610.478799999997</v>
      </c>
      <c r="F1265" s="18" t="s">
        <v>69</v>
      </c>
      <c r="G1265" s="68"/>
      <c r="H1265"/>
      <c r="I1265" s="16"/>
      <c r="J1265"/>
      <c r="K1265"/>
      <c r="L1265"/>
      <c r="M1265"/>
      <c r="N1265"/>
      <c r="O1265"/>
      <c r="P1265"/>
      <c r="Q1265"/>
      <c r="R1265"/>
      <c r="S1265"/>
      <c r="T1265"/>
      <c r="U1265"/>
    </row>
    <row r="1266" spans="1:21" s="19" customFormat="1" ht="15" customHeight="1" x14ac:dyDescent="0.25">
      <c r="A1266" s="36" t="s">
        <v>132</v>
      </c>
      <c r="B1266" s="23" t="s">
        <v>111</v>
      </c>
      <c r="C1266" s="56" t="s">
        <v>161</v>
      </c>
      <c r="D1266" s="61">
        <v>28736</v>
      </c>
      <c r="E1266" s="31">
        <f t="shared" si="22"/>
        <v>41040.7552</v>
      </c>
      <c r="F1266" s="18" t="s">
        <v>42</v>
      </c>
      <c r="G1266" s="68"/>
      <c r="H1266"/>
      <c r="I1266" s="16"/>
      <c r="J1266"/>
      <c r="K1266"/>
      <c r="L1266"/>
      <c r="M1266"/>
      <c r="N1266"/>
      <c r="O1266"/>
      <c r="P1266"/>
      <c r="Q1266"/>
      <c r="R1266"/>
      <c r="S1266"/>
      <c r="T1266"/>
      <c r="U1266"/>
    </row>
    <row r="1267" spans="1:21" s="19" customFormat="1" ht="15" customHeight="1" x14ac:dyDescent="0.25">
      <c r="A1267" s="36" t="s">
        <v>132</v>
      </c>
      <c r="B1267" s="23" t="s">
        <v>111</v>
      </c>
      <c r="C1267" s="56" t="s">
        <v>161</v>
      </c>
      <c r="D1267" s="61">
        <v>27986</v>
      </c>
      <c r="E1267" s="31">
        <f t="shared" si="22"/>
        <v>39969.605199999998</v>
      </c>
      <c r="F1267" s="18" t="s">
        <v>42</v>
      </c>
      <c r="G1267" s="68"/>
      <c r="H1267"/>
      <c r="I1267" s="16"/>
      <c r="J1267"/>
      <c r="K1267"/>
      <c r="L1267"/>
      <c r="M1267"/>
      <c r="N1267"/>
      <c r="O1267"/>
      <c r="P1267"/>
      <c r="Q1267"/>
      <c r="R1267"/>
      <c r="S1267"/>
      <c r="T1267"/>
      <c r="U1267"/>
    </row>
    <row r="1268" spans="1:21" s="19" customFormat="1" ht="15" customHeight="1" x14ac:dyDescent="0.25">
      <c r="A1268" s="36" t="s">
        <v>132</v>
      </c>
      <c r="B1268" s="23" t="s">
        <v>112</v>
      </c>
      <c r="C1268" s="56" t="s">
        <v>161</v>
      </c>
      <c r="D1268" s="61">
        <v>24175</v>
      </c>
      <c r="E1268" s="31">
        <f t="shared" si="22"/>
        <v>34526.735000000001</v>
      </c>
      <c r="F1268" s="18" t="s">
        <v>69</v>
      </c>
      <c r="G1268" s="68"/>
      <c r="H1268"/>
      <c r="I1268" s="16"/>
      <c r="J1268"/>
      <c r="K1268"/>
      <c r="L1268"/>
      <c r="M1268"/>
      <c r="N1268"/>
      <c r="O1268"/>
      <c r="P1268"/>
      <c r="Q1268"/>
      <c r="R1268"/>
      <c r="S1268"/>
      <c r="T1268"/>
      <c r="U1268"/>
    </row>
    <row r="1269" spans="1:21" s="19" customFormat="1" ht="15" customHeight="1" x14ac:dyDescent="0.25">
      <c r="A1269" s="36" t="s">
        <v>132</v>
      </c>
      <c r="B1269" s="23" t="s">
        <v>112</v>
      </c>
      <c r="C1269" s="56" t="s">
        <v>161</v>
      </c>
      <c r="D1269" s="61">
        <v>24175</v>
      </c>
      <c r="E1269" s="31">
        <f t="shared" si="22"/>
        <v>34526.735000000001</v>
      </c>
      <c r="F1269" s="18" t="s">
        <v>69</v>
      </c>
      <c r="G1269" s="68"/>
      <c r="H1269"/>
      <c r="I1269" s="16"/>
      <c r="J1269"/>
      <c r="K1269"/>
      <c r="L1269"/>
      <c r="M1269"/>
      <c r="N1269"/>
      <c r="O1269"/>
      <c r="P1269"/>
      <c r="Q1269"/>
      <c r="R1269"/>
      <c r="S1269"/>
      <c r="T1269"/>
      <c r="U1269"/>
    </row>
    <row r="1270" spans="1:21" s="19" customFormat="1" ht="15" customHeight="1" x14ac:dyDescent="0.25">
      <c r="A1270" s="33" t="s">
        <v>131</v>
      </c>
      <c r="B1270" s="23" t="s">
        <v>67</v>
      </c>
      <c r="C1270" s="56" t="s">
        <v>161</v>
      </c>
      <c r="D1270" s="61">
        <v>51574</v>
      </c>
      <c r="E1270" s="31">
        <f t="shared" si="22"/>
        <v>73657.986799999999</v>
      </c>
      <c r="F1270" s="18" t="s">
        <v>25</v>
      </c>
      <c r="G1270" s="68"/>
      <c r="H1270"/>
      <c r="I1270" s="16"/>
      <c r="J1270"/>
      <c r="K1270"/>
      <c r="L1270"/>
      <c r="M1270"/>
      <c r="N1270"/>
      <c r="O1270"/>
      <c r="P1270"/>
      <c r="Q1270"/>
      <c r="R1270"/>
      <c r="S1270"/>
      <c r="T1270"/>
      <c r="U1270"/>
    </row>
    <row r="1271" spans="1:21" s="19" customFormat="1" ht="15" customHeight="1" x14ac:dyDescent="0.25">
      <c r="A1271" s="36" t="s">
        <v>132</v>
      </c>
      <c r="B1271" s="23" t="s">
        <v>67</v>
      </c>
      <c r="C1271" s="56" t="s">
        <v>161</v>
      </c>
      <c r="D1271" s="61">
        <v>41357</v>
      </c>
      <c r="E1271" s="31">
        <f t="shared" si="22"/>
        <v>59066.0674</v>
      </c>
      <c r="F1271" s="18" t="s">
        <v>25</v>
      </c>
      <c r="G1271" s="68"/>
      <c r="H1271"/>
      <c r="I1271" s="16"/>
      <c r="J1271"/>
      <c r="K1271"/>
      <c r="L1271"/>
      <c r="M1271"/>
      <c r="N1271"/>
      <c r="O1271"/>
      <c r="P1271"/>
      <c r="Q1271"/>
      <c r="R1271"/>
      <c r="S1271"/>
      <c r="T1271"/>
      <c r="U1271"/>
    </row>
    <row r="1272" spans="1:21" s="19" customFormat="1" ht="15" customHeight="1" x14ac:dyDescent="0.25">
      <c r="A1272" s="36" t="s">
        <v>132</v>
      </c>
      <c r="B1272" s="23" t="s">
        <v>112</v>
      </c>
      <c r="C1272" s="56" t="s">
        <v>161</v>
      </c>
      <c r="D1272" s="61">
        <v>24175</v>
      </c>
      <c r="E1272" s="31">
        <f t="shared" si="22"/>
        <v>34526.735000000001</v>
      </c>
      <c r="F1272" s="18" t="s">
        <v>69</v>
      </c>
      <c r="G1272" s="68"/>
      <c r="H1272"/>
      <c r="I1272" s="16"/>
      <c r="J1272"/>
      <c r="K1272"/>
      <c r="L1272"/>
      <c r="M1272"/>
      <c r="N1272"/>
      <c r="O1272"/>
      <c r="P1272"/>
      <c r="Q1272"/>
      <c r="R1272"/>
      <c r="S1272"/>
      <c r="T1272"/>
      <c r="U1272"/>
    </row>
    <row r="1273" spans="1:21" s="19" customFormat="1" ht="15" customHeight="1" x14ac:dyDescent="0.25">
      <c r="A1273" s="36" t="s">
        <v>132</v>
      </c>
      <c r="B1273" s="23" t="s">
        <v>112</v>
      </c>
      <c r="C1273" s="56" t="s">
        <v>161</v>
      </c>
      <c r="D1273" s="61">
        <v>26915</v>
      </c>
      <c r="E1273" s="31">
        <f t="shared" si="22"/>
        <v>38440.002999999997</v>
      </c>
      <c r="F1273" s="18" t="s">
        <v>69</v>
      </c>
      <c r="G1273" s="68"/>
      <c r="H1273"/>
      <c r="I1273" s="16"/>
      <c r="J1273"/>
      <c r="K1273"/>
      <c r="L1273"/>
      <c r="M1273"/>
      <c r="N1273"/>
      <c r="O1273"/>
      <c r="P1273"/>
      <c r="Q1273"/>
      <c r="R1273"/>
      <c r="S1273"/>
      <c r="T1273"/>
      <c r="U1273"/>
    </row>
    <row r="1274" spans="1:21" s="19" customFormat="1" ht="15" customHeight="1" x14ac:dyDescent="0.25">
      <c r="A1274" s="33" t="s">
        <v>131</v>
      </c>
      <c r="B1274" s="23" t="s">
        <v>66</v>
      </c>
      <c r="C1274" s="56" t="s">
        <v>161</v>
      </c>
      <c r="D1274" s="61">
        <v>38567</v>
      </c>
      <c r="E1274" s="31">
        <f t="shared" si="22"/>
        <v>55081.3894</v>
      </c>
      <c r="F1274" s="18" t="s">
        <v>45</v>
      </c>
      <c r="G1274" s="68"/>
      <c r="H1274"/>
      <c r="I1274" s="16"/>
      <c r="J1274"/>
      <c r="K1274"/>
      <c r="L1274"/>
      <c r="M1274"/>
      <c r="N1274"/>
      <c r="O1274"/>
      <c r="P1274"/>
      <c r="Q1274"/>
      <c r="R1274"/>
      <c r="S1274"/>
      <c r="T1274"/>
      <c r="U1274"/>
    </row>
    <row r="1275" spans="1:21" s="19" customFormat="1" ht="15" customHeight="1" x14ac:dyDescent="0.25">
      <c r="A1275" s="36" t="s">
        <v>132</v>
      </c>
      <c r="B1275" s="23" t="s">
        <v>112</v>
      </c>
      <c r="C1275" s="56" t="s">
        <v>161</v>
      </c>
      <c r="D1275" s="61">
        <v>27963</v>
      </c>
      <c r="E1275" s="31">
        <f t="shared" si="22"/>
        <v>39936.756600000001</v>
      </c>
      <c r="F1275" s="18" t="s">
        <v>69</v>
      </c>
      <c r="G1275" s="68"/>
      <c r="H1275"/>
      <c r="I1275" s="16"/>
      <c r="J1275"/>
      <c r="K1275"/>
      <c r="L1275"/>
      <c r="M1275"/>
      <c r="N1275"/>
      <c r="O1275"/>
      <c r="P1275"/>
      <c r="Q1275"/>
      <c r="R1275"/>
      <c r="S1275"/>
      <c r="T1275"/>
      <c r="U1275"/>
    </row>
    <row r="1276" spans="1:21" s="19" customFormat="1" ht="15" customHeight="1" x14ac:dyDescent="0.25">
      <c r="A1276" s="36" t="s">
        <v>132</v>
      </c>
      <c r="B1276" s="23" t="s">
        <v>112</v>
      </c>
      <c r="C1276" s="56" t="s">
        <v>161</v>
      </c>
      <c r="D1276" s="61">
        <v>27403</v>
      </c>
      <c r="E1276" s="31">
        <f t="shared" si="22"/>
        <v>39136.964599999999</v>
      </c>
      <c r="F1276" s="18" t="s">
        <v>69</v>
      </c>
      <c r="G1276" s="68"/>
      <c r="H1276"/>
      <c r="I1276" s="16"/>
      <c r="J1276"/>
      <c r="K1276"/>
      <c r="L1276"/>
      <c r="M1276"/>
      <c r="N1276"/>
      <c r="O1276"/>
      <c r="P1276"/>
      <c r="Q1276"/>
      <c r="R1276"/>
      <c r="S1276"/>
      <c r="T1276"/>
      <c r="U1276"/>
    </row>
    <row r="1277" spans="1:21" s="19" customFormat="1" ht="15" customHeight="1" x14ac:dyDescent="0.25">
      <c r="A1277" s="36" t="s">
        <v>132</v>
      </c>
      <c r="B1277" s="23" t="s">
        <v>111</v>
      </c>
      <c r="C1277" s="56" t="s">
        <v>161</v>
      </c>
      <c r="D1277" s="61">
        <v>39166</v>
      </c>
      <c r="E1277" s="31">
        <f t="shared" si="22"/>
        <v>55936.881199999996</v>
      </c>
      <c r="F1277" s="18" t="s">
        <v>42</v>
      </c>
      <c r="G1277" s="68" t="s">
        <v>248</v>
      </c>
      <c r="H1277"/>
      <c r="I1277" s="16">
        <v>1</v>
      </c>
      <c r="J1277"/>
      <c r="K1277"/>
      <c r="L1277"/>
      <c r="M1277"/>
      <c r="N1277"/>
      <c r="O1277"/>
      <c r="P1277"/>
      <c r="Q1277"/>
      <c r="R1277"/>
      <c r="S1277"/>
      <c r="T1277"/>
      <c r="U1277"/>
    </row>
    <row r="1278" spans="1:21" s="19" customFormat="1" ht="15" customHeight="1" x14ac:dyDescent="0.25">
      <c r="A1278" s="36" t="s">
        <v>132</v>
      </c>
      <c r="B1278" s="23" t="s">
        <v>112</v>
      </c>
      <c r="C1278" s="56" t="s">
        <v>161</v>
      </c>
      <c r="D1278" s="61">
        <v>25634</v>
      </c>
      <c r="E1278" s="31">
        <f t="shared" si="22"/>
        <v>36610.478799999997</v>
      </c>
      <c r="F1278" s="18" t="s">
        <v>69</v>
      </c>
      <c r="G1278" s="68"/>
      <c r="H1278"/>
      <c r="I1278" s="16"/>
      <c r="J1278"/>
      <c r="K1278"/>
      <c r="L1278"/>
      <c r="M1278"/>
      <c r="N1278"/>
      <c r="O1278"/>
      <c r="P1278"/>
      <c r="Q1278"/>
      <c r="R1278"/>
      <c r="S1278"/>
      <c r="T1278"/>
      <c r="U1278"/>
    </row>
    <row r="1279" spans="1:21" s="19" customFormat="1" ht="15" customHeight="1" x14ac:dyDescent="0.25">
      <c r="A1279" s="36" t="s">
        <v>132</v>
      </c>
      <c r="B1279" s="23" t="s">
        <v>112</v>
      </c>
      <c r="C1279" s="56" t="s">
        <v>161</v>
      </c>
      <c r="D1279" s="61">
        <v>25867</v>
      </c>
      <c r="E1279" s="31">
        <f t="shared" si="22"/>
        <v>36943.249400000001</v>
      </c>
      <c r="F1279" s="18" t="s">
        <v>69</v>
      </c>
      <c r="G1279" s="68"/>
      <c r="H1279"/>
      <c r="I1279" s="16"/>
      <c r="J1279"/>
      <c r="K1279"/>
      <c r="L1279"/>
      <c r="M1279"/>
      <c r="N1279"/>
      <c r="O1279"/>
      <c r="P1279"/>
      <c r="Q1279"/>
      <c r="R1279"/>
      <c r="S1279"/>
      <c r="T1279"/>
      <c r="U1279"/>
    </row>
    <row r="1280" spans="1:21" s="19" customFormat="1" ht="15" customHeight="1" x14ac:dyDescent="0.25">
      <c r="A1280" s="36" t="s">
        <v>132</v>
      </c>
      <c r="B1280" s="23" t="s">
        <v>112</v>
      </c>
      <c r="C1280" s="56" t="s">
        <v>161</v>
      </c>
      <c r="D1280" s="61">
        <v>26161</v>
      </c>
      <c r="E1280" s="31">
        <f t="shared" si="22"/>
        <v>37363.140199999994</v>
      </c>
      <c r="F1280" s="18" t="s">
        <v>69</v>
      </c>
      <c r="G1280" s="68"/>
      <c r="H1280"/>
      <c r="I1280" s="16"/>
      <c r="J1280"/>
      <c r="K1280"/>
      <c r="L1280"/>
      <c r="M1280"/>
      <c r="N1280"/>
      <c r="O1280"/>
      <c r="P1280"/>
      <c r="Q1280"/>
      <c r="R1280"/>
      <c r="S1280"/>
      <c r="T1280"/>
      <c r="U1280"/>
    </row>
    <row r="1281" spans="1:21" s="19" customFormat="1" ht="15" customHeight="1" x14ac:dyDescent="0.25">
      <c r="A1281" s="36" t="s">
        <v>132</v>
      </c>
      <c r="B1281" s="23" t="s">
        <v>112</v>
      </c>
      <c r="C1281" s="56" t="s">
        <v>161</v>
      </c>
      <c r="D1281" s="61">
        <v>26161</v>
      </c>
      <c r="E1281" s="31">
        <f t="shared" si="22"/>
        <v>37363.140199999994</v>
      </c>
      <c r="F1281" s="18" t="s">
        <v>69</v>
      </c>
      <c r="G1281" s="68"/>
      <c r="H1281"/>
      <c r="I1281" s="16"/>
      <c r="J1281"/>
      <c r="K1281"/>
      <c r="L1281"/>
      <c r="M1281"/>
      <c r="N1281"/>
      <c r="O1281"/>
      <c r="P1281"/>
      <c r="Q1281"/>
      <c r="R1281"/>
      <c r="S1281"/>
      <c r="T1281"/>
      <c r="U1281"/>
    </row>
    <row r="1282" spans="1:21" s="19" customFormat="1" ht="15" customHeight="1" x14ac:dyDescent="0.25">
      <c r="A1282" s="33" t="s">
        <v>131</v>
      </c>
      <c r="B1282" s="23" t="s">
        <v>66</v>
      </c>
      <c r="C1282" s="56" t="s">
        <v>161</v>
      </c>
      <c r="D1282" s="61">
        <v>47281</v>
      </c>
      <c r="E1282" s="31">
        <f t="shared" si="22"/>
        <v>67526.724199999997</v>
      </c>
      <c r="F1282" s="18" t="s">
        <v>45</v>
      </c>
      <c r="G1282" s="68" t="s">
        <v>248</v>
      </c>
      <c r="H1282"/>
      <c r="I1282" s="16">
        <v>1</v>
      </c>
      <c r="J1282"/>
      <c r="K1282"/>
      <c r="L1282"/>
      <c r="M1282"/>
      <c r="N1282"/>
      <c r="O1282"/>
      <c r="P1282"/>
      <c r="Q1282"/>
      <c r="R1282"/>
      <c r="S1282"/>
      <c r="T1282"/>
      <c r="U1282"/>
    </row>
    <row r="1283" spans="1:21" s="19" customFormat="1" ht="15" customHeight="1" x14ac:dyDescent="0.25">
      <c r="A1283" s="36" t="s">
        <v>132</v>
      </c>
      <c r="B1283" s="23" t="s">
        <v>111</v>
      </c>
      <c r="C1283" s="56" t="s">
        <v>161</v>
      </c>
      <c r="D1283" s="61">
        <v>30632</v>
      </c>
      <c r="E1283" s="31">
        <f t="shared" si="22"/>
        <v>43748.6224</v>
      </c>
      <c r="F1283" s="18" t="s">
        <v>42</v>
      </c>
      <c r="G1283" s="68"/>
      <c r="H1283"/>
      <c r="I1283" s="16"/>
      <c r="J1283"/>
      <c r="K1283"/>
      <c r="L1283"/>
      <c r="M1283"/>
      <c r="N1283"/>
      <c r="O1283"/>
      <c r="P1283"/>
      <c r="Q1283"/>
      <c r="R1283"/>
      <c r="S1283"/>
      <c r="T1283"/>
      <c r="U1283"/>
    </row>
    <row r="1284" spans="1:21" s="19" customFormat="1" ht="15" customHeight="1" x14ac:dyDescent="0.25">
      <c r="A1284" s="36" t="s">
        <v>132</v>
      </c>
      <c r="B1284" s="23" t="s">
        <v>111</v>
      </c>
      <c r="C1284" s="56" t="s">
        <v>161</v>
      </c>
      <c r="D1284" s="61">
        <v>35596</v>
      </c>
      <c r="E1284" s="31">
        <f t="shared" si="22"/>
        <v>50838.207199999997</v>
      </c>
      <c r="F1284" s="18" t="s">
        <v>42</v>
      </c>
      <c r="G1284" s="65" t="s">
        <v>248</v>
      </c>
      <c r="H1284"/>
      <c r="I1284" s="16">
        <v>1</v>
      </c>
      <c r="J1284"/>
      <c r="K1284"/>
      <c r="L1284"/>
      <c r="M1284"/>
      <c r="N1284"/>
      <c r="O1284"/>
      <c r="P1284"/>
      <c r="Q1284"/>
      <c r="R1284"/>
      <c r="S1284"/>
      <c r="T1284"/>
      <c r="U1284"/>
    </row>
    <row r="1285" spans="1:21" s="19" customFormat="1" ht="15" customHeight="1" x14ac:dyDescent="0.25">
      <c r="A1285" s="36" t="s">
        <v>132</v>
      </c>
      <c r="B1285" s="23" t="s">
        <v>112</v>
      </c>
      <c r="C1285" s="56" t="s">
        <v>161</v>
      </c>
      <c r="D1285" s="61">
        <v>25634</v>
      </c>
      <c r="E1285" s="31">
        <f t="shared" si="22"/>
        <v>36610.478799999997</v>
      </c>
      <c r="F1285" s="18" t="s">
        <v>69</v>
      </c>
      <c r="G1285" s="68"/>
      <c r="H1285"/>
      <c r="I1285" s="16"/>
      <c r="J1285"/>
      <c r="K1285"/>
      <c r="L1285"/>
      <c r="M1285"/>
      <c r="N1285"/>
      <c r="O1285"/>
      <c r="P1285"/>
      <c r="Q1285"/>
      <c r="R1285"/>
      <c r="S1285"/>
      <c r="T1285"/>
      <c r="U1285"/>
    </row>
    <row r="1286" spans="1:21" s="19" customFormat="1" ht="15" customHeight="1" x14ac:dyDescent="0.25">
      <c r="A1286" s="36" t="s">
        <v>132</v>
      </c>
      <c r="B1286" s="23" t="s">
        <v>112</v>
      </c>
      <c r="C1286" s="56" t="s">
        <v>161</v>
      </c>
      <c r="D1286" s="61">
        <v>25634</v>
      </c>
      <c r="E1286" s="31">
        <f t="shared" si="22"/>
        <v>36610.478799999997</v>
      </c>
      <c r="F1286" s="18" t="s">
        <v>69</v>
      </c>
      <c r="G1286" s="68"/>
      <c r="H1286"/>
      <c r="I1286" s="16"/>
      <c r="J1286"/>
      <c r="K1286"/>
      <c r="L1286"/>
      <c r="M1286"/>
      <c r="N1286"/>
      <c r="O1286"/>
      <c r="P1286"/>
      <c r="Q1286"/>
      <c r="R1286"/>
      <c r="S1286"/>
      <c r="T1286"/>
      <c r="U1286"/>
    </row>
    <row r="1287" spans="1:21" s="19" customFormat="1" ht="15" customHeight="1" x14ac:dyDescent="0.25">
      <c r="A1287" s="36" t="s">
        <v>132</v>
      </c>
      <c r="B1287" s="23" t="s">
        <v>112</v>
      </c>
      <c r="C1287" s="56" t="s">
        <v>161</v>
      </c>
      <c r="D1287" s="61">
        <v>25634</v>
      </c>
      <c r="E1287" s="31">
        <f t="shared" si="22"/>
        <v>36610.478799999997</v>
      </c>
      <c r="F1287" s="18" t="s">
        <v>69</v>
      </c>
      <c r="G1287" s="68"/>
      <c r="H1287"/>
      <c r="I1287" s="16"/>
      <c r="J1287"/>
      <c r="K1287"/>
      <c r="L1287"/>
      <c r="M1287"/>
      <c r="N1287"/>
      <c r="O1287"/>
      <c r="P1287"/>
      <c r="Q1287"/>
      <c r="R1287"/>
      <c r="S1287"/>
      <c r="T1287"/>
      <c r="U1287"/>
    </row>
    <row r="1288" spans="1:21" s="19" customFormat="1" ht="15" customHeight="1" x14ac:dyDescent="0.25">
      <c r="A1288" s="36" t="s">
        <v>132</v>
      </c>
      <c r="B1288" s="23" t="s">
        <v>112</v>
      </c>
      <c r="C1288" s="56" t="s">
        <v>161</v>
      </c>
      <c r="D1288" s="61">
        <v>25634</v>
      </c>
      <c r="E1288" s="31">
        <f t="shared" si="22"/>
        <v>36610.478799999997</v>
      </c>
      <c r="F1288" s="18" t="s">
        <v>69</v>
      </c>
      <c r="G1288" s="68"/>
      <c r="H1288"/>
      <c r="I1288" s="16"/>
      <c r="J1288"/>
      <c r="K1288"/>
      <c r="L1288"/>
      <c r="M1288"/>
      <c r="N1288"/>
      <c r="O1288"/>
      <c r="P1288"/>
      <c r="Q1288"/>
      <c r="R1288"/>
      <c r="S1288"/>
      <c r="T1288"/>
      <c r="U1288"/>
    </row>
    <row r="1289" spans="1:21" s="19" customFormat="1" ht="15" customHeight="1" x14ac:dyDescent="0.25">
      <c r="A1289" s="36" t="s">
        <v>132</v>
      </c>
      <c r="B1289" s="23" t="s">
        <v>112</v>
      </c>
      <c r="C1289" s="56" t="s">
        <v>161</v>
      </c>
      <c r="D1289" s="61">
        <v>25634</v>
      </c>
      <c r="E1289" s="31">
        <f t="shared" si="22"/>
        <v>36610.478799999997</v>
      </c>
      <c r="F1289" s="18" t="s">
        <v>69</v>
      </c>
      <c r="G1289" s="68"/>
      <c r="H1289"/>
      <c r="I1289" s="16"/>
      <c r="J1289"/>
      <c r="K1289"/>
      <c r="L1289"/>
      <c r="M1289"/>
      <c r="N1289"/>
      <c r="O1289"/>
      <c r="P1289"/>
      <c r="Q1289"/>
      <c r="R1289"/>
      <c r="S1289"/>
      <c r="T1289"/>
      <c r="U1289"/>
    </row>
    <row r="1290" spans="1:21" s="19" customFormat="1" ht="15" customHeight="1" x14ac:dyDescent="0.25">
      <c r="A1290" s="36" t="s">
        <v>132</v>
      </c>
      <c r="B1290" s="23" t="s">
        <v>112</v>
      </c>
      <c r="C1290" s="56" t="s">
        <v>161</v>
      </c>
      <c r="D1290" s="61">
        <v>24175</v>
      </c>
      <c r="E1290" s="31">
        <f t="shared" ref="E1290:E1353" si="23">SUM(D1290*1.4282)</f>
        <v>34526.735000000001</v>
      </c>
      <c r="F1290" s="18" t="s">
        <v>69</v>
      </c>
      <c r="G1290" s="68"/>
      <c r="H1290"/>
      <c r="I1290" s="16"/>
      <c r="J1290"/>
      <c r="K1290"/>
      <c r="L1290"/>
      <c r="M1290"/>
      <c r="N1290"/>
      <c r="O1290"/>
      <c r="P1290"/>
      <c r="Q1290"/>
      <c r="R1290"/>
      <c r="S1290"/>
      <c r="T1290"/>
      <c r="U1290"/>
    </row>
    <row r="1291" spans="1:21" s="19" customFormat="1" ht="15" customHeight="1" x14ac:dyDescent="0.25">
      <c r="A1291" s="36" t="s">
        <v>132</v>
      </c>
      <c r="B1291" s="23" t="s">
        <v>112</v>
      </c>
      <c r="C1291" s="56" t="s">
        <v>161</v>
      </c>
      <c r="D1291" s="61">
        <v>24175</v>
      </c>
      <c r="E1291" s="31">
        <f t="shared" si="23"/>
        <v>34526.735000000001</v>
      </c>
      <c r="F1291" s="18" t="s">
        <v>69</v>
      </c>
      <c r="G1291" s="68"/>
      <c r="H1291"/>
      <c r="I1291" s="16"/>
      <c r="J1291"/>
      <c r="K1291"/>
      <c r="L1291"/>
      <c r="M1291"/>
      <c r="N1291"/>
      <c r="O1291"/>
      <c r="P1291"/>
      <c r="Q1291"/>
      <c r="R1291"/>
      <c r="S1291"/>
      <c r="T1291"/>
      <c r="U1291"/>
    </row>
    <row r="1292" spans="1:21" s="19" customFormat="1" ht="15" customHeight="1" x14ac:dyDescent="0.25">
      <c r="A1292" s="34" t="s">
        <v>52</v>
      </c>
      <c r="B1292" s="23" t="s">
        <v>46</v>
      </c>
      <c r="C1292" s="56" t="s">
        <v>161</v>
      </c>
      <c r="D1292" s="61">
        <v>28491</v>
      </c>
      <c r="E1292" s="31">
        <f t="shared" si="23"/>
        <v>40690.8462</v>
      </c>
      <c r="F1292" s="18" t="s">
        <v>45</v>
      </c>
      <c r="G1292" s="68"/>
      <c r="H1292"/>
      <c r="I1292" s="16"/>
      <c r="J1292"/>
      <c r="K1292"/>
      <c r="L1292"/>
      <c r="M1292"/>
      <c r="N1292"/>
      <c r="O1292"/>
      <c r="P1292"/>
      <c r="Q1292"/>
      <c r="R1292"/>
      <c r="S1292"/>
      <c r="T1292"/>
      <c r="U1292"/>
    </row>
    <row r="1293" spans="1:21" s="19" customFormat="1" ht="15" customHeight="1" x14ac:dyDescent="0.25">
      <c r="A1293" s="33" t="s">
        <v>77</v>
      </c>
      <c r="B1293" s="23" t="s">
        <v>41</v>
      </c>
      <c r="C1293" s="56" t="s">
        <v>161</v>
      </c>
      <c r="D1293" s="61">
        <v>24750</v>
      </c>
      <c r="E1293" s="31">
        <f t="shared" si="23"/>
        <v>35347.949999999997</v>
      </c>
      <c r="F1293" s="18" t="s">
        <v>42</v>
      </c>
      <c r="G1293" s="68"/>
      <c r="H1293"/>
      <c r="I1293" s="16"/>
      <c r="J1293"/>
      <c r="K1293"/>
      <c r="L1293"/>
      <c r="M1293"/>
      <c r="N1293"/>
      <c r="O1293"/>
      <c r="P1293"/>
      <c r="Q1293"/>
      <c r="R1293"/>
      <c r="S1293"/>
      <c r="T1293"/>
      <c r="U1293"/>
    </row>
    <row r="1294" spans="1:21" s="19" customFormat="1" ht="15" customHeight="1" x14ac:dyDescent="0.25">
      <c r="A1294" s="36" t="s">
        <v>52</v>
      </c>
      <c r="B1294" s="23" t="s">
        <v>125</v>
      </c>
      <c r="C1294" s="56" t="s">
        <v>161</v>
      </c>
      <c r="D1294" s="61">
        <v>43327</v>
      </c>
      <c r="E1294" s="31">
        <f t="shared" si="23"/>
        <v>61879.621399999996</v>
      </c>
      <c r="F1294" s="18" t="s">
        <v>25</v>
      </c>
      <c r="G1294" s="68"/>
      <c r="H1294"/>
      <c r="I1294" s="16"/>
      <c r="J1294"/>
      <c r="K1294"/>
      <c r="L1294"/>
      <c r="M1294"/>
      <c r="N1294"/>
      <c r="O1294"/>
      <c r="P1294"/>
      <c r="Q1294"/>
      <c r="R1294"/>
      <c r="S1294"/>
      <c r="T1294"/>
      <c r="U1294"/>
    </row>
    <row r="1295" spans="1:21" s="19" customFormat="1" ht="15" customHeight="1" x14ac:dyDescent="0.25">
      <c r="A1295" s="36" t="s">
        <v>52</v>
      </c>
      <c r="B1295" s="23" t="s">
        <v>122</v>
      </c>
      <c r="C1295" s="56" t="s">
        <v>161</v>
      </c>
      <c r="D1295" s="61">
        <v>29594</v>
      </c>
      <c r="E1295" s="31">
        <f t="shared" si="23"/>
        <v>42266.150799999996</v>
      </c>
      <c r="F1295" s="18" t="s">
        <v>45</v>
      </c>
      <c r="G1295" s="68"/>
      <c r="H1295"/>
      <c r="I1295" s="16"/>
      <c r="J1295"/>
      <c r="K1295"/>
      <c r="L1295"/>
      <c r="M1295"/>
      <c r="N1295"/>
      <c r="O1295"/>
      <c r="P1295"/>
      <c r="Q1295"/>
      <c r="R1295"/>
      <c r="S1295"/>
      <c r="T1295"/>
      <c r="U1295"/>
    </row>
    <row r="1296" spans="1:21" s="19" customFormat="1" ht="15" customHeight="1" x14ac:dyDescent="0.25">
      <c r="A1296" s="36" t="s">
        <v>52</v>
      </c>
      <c r="B1296" s="23" t="s">
        <v>122</v>
      </c>
      <c r="C1296" s="56" t="s">
        <v>161</v>
      </c>
      <c r="D1296" s="61">
        <v>46461</v>
      </c>
      <c r="E1296" s="31">
        <f t="shared" si="23"/>
        <v>66355.600200000001</v>
      </c>
      <c r="F1296" s="18" t="s">
        <v>45</v>
      </c>
      <c r="G1296" s="68" t="s">
        <v>248</v>
      </c>
      <c r="H1296"/>
      <c r="I1296" s="16">
        <v>1</v>
      </c>
      <c r="J1296"/>
      <c r="K1296"/>
      <c r="L1296"/>
      <c r="M1296"/>
      <c r="N1296"/>
      <c r="O1296"/>
      <c r="P1296"/>
      <c r="Q1296"/>
      <c r="R1296"/>
      <c r="S1296"/>
      <c r="T1296"/>
      <c r="U1296"/>
    </row>
    <row r="1297" spans="1:21" s="19" customFormat="1" ht="15" customHeight="1" x14ac:dyDescent="0.25">
      <c r="A1297" s="36" t="s">
        <v>52</v>
      </c>
      <c r="B1297" s="23" t="s">
        <v>67</v>
      </c>
      <c r="C1297" s="56" t="s">
        <v>161</v>
      </c>
      <c r="D1297" s="61">
        <v>45855</v>
      </c>
      <c r="E1297" s="31">
        <f t="shared" si="23"/>
        <v>65490.110999999997</v>
      </c>
      <c r="F1297" s="18" t="s">
        <v>25</v>
      </c>
      <c r="G1297" s="68"/>
      <c r="H1297"/>
      <c r="I1297" s="16"/>
      <c r="J1297"/>
      <c r="K1297"/>
      <c r="L1297"/>
      <c r="M1297"/>
      <c r="N1297"/>
      <c r="O1297"/>
      <c r="P1297"/>
      <c r="Q1297"/>
      <c r="R1297"/>
      <c r="S1297"/>
      <c r="T1297"/>
      <c r="U1297"/>
    </row>
    <row r="1298" spans="1:21" s="19" customFormat="1" ht="15" customHeight="1" x14ac:dyDescent="0.25">
      <c r="A1298" s="34" t="s">
        <v>77</v>
      </c>
      <c r="B1298" s="23" t="s">
        <v>133</v>
      </c>
      <c r="C1298" s="56" t="s">
        <v>161</v>
      </c>
      <c r="D1298" s="61">
        <v>35110</v>
      </c>
      <c r="E1298" s="31">
        <f t="shared" si="23"/>
        <v>50144.101999999999</v>
      </c>
      <c r="F1298" s="18" t="s">
        <v>45</v>
      </c>
      <c r="G1298" s="68"/>
      <c r="H1298"/>
      <c r="I1298" s="16"/>
      <c r="J1298"/>
      <c r="K1298"/>
      <c r="L1298"/>
      <c r="M1298"/>
      <c r="N1298"/>
      <c r="O1298"/>
      <c r="P1298"/>
      <c r="Q1298"/>
      <c r="R1298"/>
      <c r="S1298"/>
      <c r="T1298"/>
      <c r="U1298"/>
    </row>
    <row r="1299" spans="1:21" s="19" customFormat="1" ht="15" customHeight="1" x14ac:dyDescent="0.25">
      <c r="A1299" s="34" t="s">
        <v>77</v>
      </c>
      <c r="B1299" s="23" t="s">
        <v>135</v>
      </c>
      <c r="C1299" s="56" t="s">
        <v>161</v>
      </c>
      <c r="D1299" s="61">
        <v>35154</v>
      </c>
      <c r="E1299" s="31">
        <f t="shared" si="23"/>
        <v>50206.942799999997</v>
      </c>
      <c r="F1299" s="18" t="s">
        <v>42</v>
      </c>
      <c r="G1299" s="68"/>
      <c r="H1299"/>
      <c r="I1299" s="16"/>
      <c r="J1299"/>
      <c r="K1299"/>
      <c r="L1299"/>
      <c r="M1299"/>
      <c r="N1299"/>
      <c r="O1299"/>
      <c r="P1299"/>
      <c r="Q1299"/>
      <c r="R1299"/>
      <c r="S1299"/>
      <c r="T1299"/>
      <c r="U1299"/>
    </row>
    <row r="1300" spans="1:21" s="19" customFormat="1" ht="15" customHeight="1" x14ac:dyDescent="0.25">
      <c r="A1300" s="34" t="s">
        <v>77</v>
      </c>
      <c r="B1300" s="23" t="s">
        <v>135</v>
      </c>
      <c r="C1300" s="56" t="s">
        <v>161</v>
      </c>
      <c r="D1300" s="61">
        <v>32067</v>
      </c>
      <c r="E1300" s="31">
        <f t="shared" si="23"/>
        <v>45798.089399999997</v>
      </c>
      <c r="F1300" s="18" t="s">
        <v>42</v>
      </c>
      <c r="G1300" s="68"/>
      <c r="H1300"/>
      <c r="I1300" s="16"/>
      <c r="J1300"/>
      <c r="K1300"/>
      <c r="L1300"/>
      <c r="M1300"/>
      <c r="N1300"/>
      <c r="O1300"/>
      <c r="P1300"/>
      <c r="Q1300"/>
      <c r="R1300"/>
      <c r="S1300"/>
      <c r="T1300"/>
      <c r="U1300"/>
    </row>
    <row r="1301" spans="1:21" s="19" customFormat="1" ht="15" customHeight="1" x14ac:dyDescent="0.25">
      <c r="A1301" s="34" t="s">
        <v>77</v>
      </c>
      <c r="B1301" s="23" t="s">
        <v>137</v>
      </c>
      <c r="C1301" s="56" t="s">
        <v>161</v>
      </c>
      <c r="D1301" s="61">
        <v>26088</v>
      </c>
      <c r="E1301" s="31">
        <f t="shared" si="23"/>
        <v>37258.881600000001</v>
      </c>
      <c r="F1301" s="18" t="s">
        <v>69</v>
      </c>
      <c r="G1301" s="68"/>
      <c r="H1301"/>
      <c r="I1301" s="16"/>
      <c r="J1301"/>
      <c r="K1301"/>
      <c r="L1301"/>
      <c r="M1301"/>
      <c r="N1301"/>
      <c r="O1301"/>
      <c r="P1301"/>
      <c r="Q1301"/>
      <c r="R1301"/>
      <c r="S1301"/>
      <c r="T1301"/>
      <c r="U1301"/>
    </row>
    <row r="1302" spans="1:21" s="19" customFormat="1" ht="15" customHeight="1" x14ac:dyDescent="0.25">
      <c r="A1302" s="34" t="s">
        <v>77</v>
      </c>
      <c r="B1302" s="23" t="s">
        <v>163</v>
      </c>
      <c r="C1302" s="56" t="s">
        <v>161</v>
      </c>
      <c r="D1302" s="61">
        <v>22483</v>
      </c>
      <c r="E1302" s="31">
        <f t="shared" si="23"/>
        <v>32110.220599999997</v>
      </c>
      <c r="F1302" s="18" t="s">
        <v>69</v>
      </c>
      <c r="G1302" s="68"/>
      <c r="H1302"/>
      <c r="I1302" s="16"/>
      <c r="J1302"/>
      <c r="K1302"/>
      <c r="L1302"/>
      <c r="M1302"/>
      <c r="N1302"/>
      <c r="O1302"/>
      <c r="P1302"/>
      <c r="Q1302"/>
      <c r="R1302"/>
      <c r="S1302"/>
      <c r="T1302"/>
      <c r="U1302"/>
    </row>
    <row r="1303" spans="1:21" s="19" customFormat="1" ht="15" customHeight="1" x14ac:dyDescent="0.25">
      <c r="A1303" s="33" t="s">
        <v>52</v>
      </c>
      <c r="B1303" s="23" t="s">
        <v>130</v>
      </c>
      <c r="C1303" s="56" t="s">
        <v>161</v>
      </c>
      <c r="D1303" s="61">
        <v>19369</v>
      </c>
      <c r="E1303" s="31">
        <f t="shared" si="23"/>
        <v>27662.805799999998</v>
      </c>
      <c r="F1303" s="18" t="s">
        <v>69</v>
      </c>
      <c r="G1303" s="68"/>
      <c r="H1303"/>
      <c r="I1303" s="16"/>
      <c r="J1303"/>
      <c r="K1303"/>
      <c r="L1303"/>
      <c r="M1303"/>
      <c r="N1303"/>
      <c r="O1303"/>
      <c r="P1303"/>
      <c r="Q1303"/>
      <c r="R1303"/>
      <c r="S1303"/>
      <c r="T1303"/>
      <c r="U1303"/>
    </row>
    <row r="1304" spans="1:21" s="19" customFormat="1" ht="15" customHeight="1" x14ac:dyDescent="0.25">
      <c r="A1304" s="36" t="s">
        <v>19</v>
      </c>
      <c r="B1304" s="23" t="s">
        <v>22</v>
      </c>
      <c r="C1304" s="56" t="s">
        <v>162</v>
      </c>
      <c r="D1304" s="61">
        <v>65990</v>
      </c>
      <c r="E1304" s="31">
        <f t="shared" si="23"/>
        <v>94246.917999999991</v>
      </c>
      <c r="F1304" s="18" t="s">
        <v>23</v>
      </c>
      <c r="G1304" s="68" t="s">
        <v>204</v>
      </c>
      <c r="H1304"/>
      <c r="I1304" s="16"/>
      <c r="J1304"/>
      <c r="K1304"/>
      <c r="L1304"/>
      <c r="M1304"/>
      <c r="N1304"/>
      <c r="O1304"/>
      <c r="P1304"/>
      <c r="Q1304"/>
      <c r="R1304"/>
      <c r="S1304"/>
      <c r="T1304"/>
      <c r="U1304"/>
    </row>
    <row r="1305" spans="1:21" s="19" customFormat="1" ht="15" customHeight="1" x14ac:dyDescent="0.25">
      <c r="A1305" s="34" t="s">
        <v>52</v>
      </c>
      <c r="B1305" s="23" t="s">
        <v>64</v>
      </c>
      <c r="C1305" s="56" t="s">
        <v>162</v>
      </c>
      <c r="D1305" s="61">
        <v>53628</v>
      </c>
      <c r="E1305" s="31">
        <f t="shared" si="23"/>
        <v>76591.50959999999</v>
      </c>
      <c r="F1305" s="18" t="s">
        <v>14</v>
      </c>
      <c r="G1305" s="65"/>
      <c r="H1305"/>
      <c r="I1305" s="16"/>
      <c r="J1305"/>
      <c r="K1305"/>
      <c r="L1305"/>
      <c r="M1305"/>
      <c r="N1305"/>
      <c r="O1305"/>
      <c r="P1305"/>
      <c r="Q1305"/>
      <c r="R1305"/>
      <c r="S1305"/>
      <c r="T1305"/>
      <c r="U1305"/>
    </row>
    <row r="1306" spans="1:21" s="19" customFormat="1" ht="15" customHeight="1" x14ac:dyDescent="0.25">
      <c r="A1306" s="33" t="s">
        <v>77</v>
      </c>
      <c r="B1306" s="23" t="s">
        <v>66</v>
      </c>
      <c r="C1306" s="56" t="s">
        <v>162</v>
      </c>
      <c r="D1306" s="61">
        <v>43661</v>
      </c>
      <c r="E1306" s="31">
        <f t="shared" si="23"/>
        <v>62356.640199999994</v>
      </c>
      <c r="F1306" s="18" t="s">
        <v>45</v>
      </c>
      <c r="G1306" s="65" t="s">
        <v>248</v>
      </c>
      <c r="H1306"/>
      <c r="I1306" s="16">
        <v>1</v>
      </c>
      <c r="J1306"/>
      <c r="K1306"/>
      <c r="L1306"/>
      <c r="M1306"/>
      <c r="N1306"/>
      <c r="O1306"/>
      <c r="P1306"/>
      <c r="Q1306"/>
      <c r="R1306"/>
      <c r="S1306"/>
      <c r="T1306"/>
      <c r="U1306"/>
    </row>
    <row r="1307" spans="1:21" s="19" customFormat="1" ht="15" customHeight="1" x14ac:dyDescent="0.2">
      <c r="A1307" s="36" t="s">
        <v>131</v>
      </c>
      <c r="B1307" s="23" t="s">
        <v>111</v>
      </c>
      <c r="C1307" s="56" t="s">
        <v>162</v>
      </c>
      <c r="D1307" s="61">
        <v>35229</v>
      </c>
      <c r="E1307" s="31">
        <f t="shared" si="23"/>
        <v>50314.057799999995</v>
      </c>
      <c r="F1307" s="18" t="s">
        <v>42</v>
      </c>
      <c r="G1307" s="51"/>
      <c r="H1307"/>
      <c r="I1307" s="16"/>
      <c r="J1307"/>
      <c r="K1307"/>
      <c r="L1307"/>
      <c r="M1307"/>
      <c r="N1307"/>
      <c r="O1307"/>
      <c r="P1307"/>
      <c r="Q1307"/>
      <c r="R1307"/>
      <c r="S1307"/>
      <c r="T1307"/>
      <c r="U1307"/>
    </row>
    <row r="1308" spans="1:21" s="19" customFormat="1" ht="15" customHeight="1" x14ac:dyDescent="0.2">
      <c r="A1308" s="36" t="s">
        <v>131</v>
      </c>
      <c r="B1308" s="23" t="s">
        <v>111</v>
      </c>
      <c r="C1308" s="56" t="s">
        <v>162</v>
      </c>
      <c r="D1308" s="61">
        <v>27986</v>
      </c>
      <c r="E1308" s="31">
        <f t="shared" si="23"/>
        <v>39969.605199999998</v>
      </c>
      <c r="F1308" s="18" t="s">
        <v>42</v>
      </c>
      <c r="G1308" s="51"/>
      <c r="H1308"/>
      <c r="I1308" s="16"/>
      <c r="J1308"/>
      <c r="K1308"/>
      <c r="L1308"/>
      <c r="M1308"/>
      <c r="N1308"/>
      <c r="O1308"/>
      <c r="P1308"/>
      <c r="Q1308"/>
      <c r="R1308"/>
      <c r="S1308"/>
      <c r="T1308"/>
      <c r="U1308"/>
    </row>
    <row r="1309" spans="1:21" s="19" customFormat="1" ht="15" customHeight="1" x14ac:dyDescent="0.2">
      <c r="A1309" s="36" t="s">
        <v>131</v>
      </c>
      <c r="B1309" s="23" t="s">
        <v>111</v>
      </c>
      <c r="C1309" s="56" t="s">
        <v>162</v>
      </c>
      <c r="D1309" s="61">
        <v>30958</v>
      </c>
      <c r="E1309" s="31">
        <f t="shared" si="23"/>
        <v>44214.215599999996</v>
      </c>
      <c r="F1309" s="18" t="s">
        <v>42</v>
      </c>
      <c r="G1309" s="51"/>
      <c r="H1309"/>
      <c r="I1309" s="16"/>
      <c r="J1309"/>
      <c r="K1309"/>
      <c r="L1309"/>
      <c r="M1309"/>
      <c r="N1309"/>
      <c r="O1309"/>
      <c r="P1309"/>
      <c r="Q1309"/>
      <c r="R1309"/>
      <c r="S1309"/>
      <c r="T1309"/>
      <c r="U1309"/>
    </row>
    <row r="1310" spans="1:21" s="19" customFormat="1" ht="15" customHeight="1" x14ac:dyDescent="0.2">
      <c r="A1310" s="36" t="s">
        <v>131</v>
      </c>
      <c r="B1310" s="23" t="s">
        <v>112</v>
      </c>
      <c r="C1310" s="56" t="s">
        <v>162</v>
      </c>
      <c r="D1310" s="61">
        <v>27058</v>
      </c>
      <c r="E1310" s="31">
        <f t="shared" si="23"/>
        <v>38644.2356</v>
      </c>
      <c r="F1310" s="18" t="s">
        <v>69</v>
      </c>
      <c r="G1310" s="51"/>
      <c r="H1310"/>
      <c r="I1310" s="16"/>
      <c r="J1310"/>
      <c r="K1310"/>
      <c r="L1310"/>
      <c r="M1310"/>
      <c r="N1310"/>
      <c r="O1310"/>
      <c r="P1310"/>
      <c r="Q1310"/>
      <c r="R1310"/>
      <c r="S1310"/>
      <c r="T1310"/>
      <c r="U1310"/>
    </row>
    <row r="1311" spans="1:21" s="19" customFormat="1" ht="15" customHeight="1" x14ac:dyDescent="0.2">
      <c r="A1311" s="36" t="s">
        <v>131</v>
      </c>
      <c r="B1311" s="23" t="s">
        <v>111</v>
      </c>
      <c r="C1311" s="56" t="s">
        <v>162</v>
      </c>
      <c r="D1311" s="61">
        <v>29868</v>
      </c>
      <c r="E1311" s="31">
        <f t="shared" si="23"/>
        <v>42657.477599999998</v>
      </c>
      <c r="F1311" s="18" t="s">
        <v>42</v>
      </c>
      <c r="G1311" s="51"/>
      <c r="H1311"/>
      <c r="I1311" s="16"/>
      <c r="J1311"/>
      <c r="K1311"/>
      <c r="L1311"/>
      <c r="M1311"/>
      <c r="N1311"/>
      <c r="O1311"/>
      <c r="P1311"/>
      <c r="Q1311"/>
      <c r="R1311"/>
      <c r="S1311"/>
      <c r="T1311"/>
      <c r="U1311"/>
    </row>
    <row r="1312" spans="1:21" s="19" customFormat="1" ht="15" customHeight="1" x14ac:dyDescent="0.2">
      <c r="A1312" s="36" t="s">
        <v>131</v>
      </c>
      <c r="B1312" s="23" t="s">
        <v>112</v>
      </c>
      <c r="C1312" s="56" t="s">
        <v>100</v>
      </c>
      <c r="D1312" s="61">
        <v>24175</v>
      </c>
      <c r="E1312" s="31">
        <f t="shared" si="23"/>
        <v>34526.735000000001</v>
      </c>
      <c r="F1312" s="18" t="s">
        <v>69</v>
      </c>
      <c r="G1312" s="51"/>
      <c r="H1312"/>
      <c r="I1312" s="16"/>
      <c r="J1312"/>
      <c r="K1312"/>
      <c r="L1312"/>
      <c r="M1312"/>
      <c r="N1312"/>
      <c r="O1312"/>
      <c r="P1312"/>
      <c r="Q1312"/>
      <c r="R1312"/>
      <c r="S1312"/>
      <c r="T1312"/>
      <c r="U1312"/>
    </row>
    <row r="1313" spans="1:21" s="19" customFormat="1" ht="15" customHeight="1" x14ac:dyDescent="0.25">
      <c r="A1313" s="34" t="s">
        <v>77</v>
      </c>
      <c r="B1313" s="23" t="s">
        <v>66</v>
      </c>
      <c r="C1313" s="56" t="s">
        <v>162</v>
      </c>
      <c r="D1313" s="61">
        <v>39949</v>
      </c>
      <c r="E1313" s="31">
        <f t="shared" si="23"/>
        <v>57055.161799999994</v>
      </c>
      <c r="F1313" s="18" t="s">
        <v>45</v>
      </c>
      <c r="G1313" s="65" t="s">
        <v>248</v>
      </c>
      <c r="H1313"/>
      <c r="I1313" s="16">
        <v>1</v>
      </c>
      <c r="J1313"/>
      <c r="K1313"/>
      <c r="L1313"/>
      <c r="M1313"/>
      <c r="N1313"/>
      <c r="O1313"/>
      <c r="P1313"/>
      <c r="Q1313"/>
      <c r="R1313"/>
      <c r="S1313"/>
      <c r="T1313"/>
      <c r="U1313"/>
    </row>
    <row r="1314" spans="1:21" s="19" customFormat="1" ht="15" customHeight="1" x14ac:dyDescent="0.2">
      <c r="A1314" s="33" t="s">
        <v>131</v>
      </c>
      <c r="B1314" s="23" t="s">
        <v>111</v>
      </c>
      <c r="C1314" s="56" t="s">
        <v>162</v>
      </c>
      <c r="D1314" s="61">
        <v>27986</v>
      </c>
      <c r="E1314" s="31">
        <f t="shared" si="23"/>
        <v>39969.605199999998</v>
      </c>
      <c r="F1314" s="18" t="s">
        <v>42</v>
      </c>
      <c r="G1314" s="51"/>
      <c r="H1314"/>
      <c r="I1314" s="16"/>
      <c r="J1314"/>
      <c r="K1314"/>
      <c r="L1314"/>
      <c r="M1314"/>
      <c r="N1314"/>
      <c r="O1314"/>
      <c r="P1314"/>
      <c r="Q1314"/>
      <c r="R1314"/>
      <c r="S1314"/>
      <c r="T1314"/>
      <c r="U1314"/>
    </row>
    <row r="1315" spans="1:21" s="19" customFormat="1" ht="15" customHeight="1" x14ac:dyDescent="0.2">
      <c r="A1315" s="33" t="s">
        <v>131</v>
      </c>
      <c r="B1315" s="23" t="s">
        <v>112</v>
      </c>
      <c r="C1315" s="56" t="s">
        <v>162</v>
      </c>
      <c r="D1315" s="61">
        <v>24175</v>
      </c>
      <c r="E1315" s="31">
        <f t="shared" si="23"/>
        <v>34526.735000000001</v>
      </c>
      <c r="F1315" s="18" t="s">
        <v>69</v>
      </c>
      <c r="G1315" s="51"/>
      <c r="H1315"/>
      <c r="I1315" s="16"/>
      <c r="J1315"/>
      <c r="K1315"/>
      <c r="L1315"/>
      <c r="M1315"/>
      <c r="N1315"/>
      <c r="O1315"/>
      <c r="P1315"/>
      <c r="Q1315"/>
      <c r="R1315"/>
      <c r="S1315"/>
      <c r="T1315"/>
      <c r="U1315"/>
    </row>
    <row r="1316" spans="1:21" s="19" customFormat="1" ht="15" customHeight="1" x14ac:dyDescent="0.2">
      <c r="A1316" s="36" t="s">
        <v>77</v>
      </c>
      <c r="B1316" s="23" t="s">
        <v>133</v>
      </c>
      <c r="C1316" s="56" t="s">
        <v>162</v>
      </c>
      <c r="D1316" s="61">
        <v>33513</v>
      </c>
      <c r="E1316" s="31">
        <f t="shared" si="23"/>
        <v>47863.266599999995</v>
      </c>
      <c r="F1316" s="18" t="s">
        <v>45</v>
      </c>
      <c r="G1316" s="51"/>
      <c r="H1316"/>
      <c r="I1316" s="16"/>
      <c r="J1316"/>
      <c r="K1316"/>
      <c r="L1316"/>
      <c r="M1316"/>
      <c r="N1316"/>
      <c r="O1316"/>
      <c r="P1316"/>
      <c r="Q1316"/>
      <c r="R1316"/>
      <c r="S1316"/>
      <c r="T1316"/>
      <c r="U1316"/>
    </row>
    <row r="1317" spans="1:21" s="19" customFormat="1" ht="15" customHeight="1" x14ac:dyDescent="0.25">
      <c r="A1317" s="34" t="s">
        <v>131</v>
      </c>
      <c r="B1317" s="23" t="s">
        <v>134</v>
      </c>
      <c r="C1317" s="56" t="s">
        <v>162</v>
      </c>
      <c r="D1317" s="61">
        <v>30900</v>
      </c>
      <c r="E1317" s="31">
        <f t="shared" si="23"/>
        <v>44131.38</v>
      </c>
      <c r="F1317" s="18" t="s">
        <v>42</v>
      </c>
      <c r="G1317" s="52" t="s">
        <v>248</v>
      </c>
      <c r="H1317"/>
      <c r="I1317" s="16">
        <v>1</v>
      </c>
      <c r="J1317"/>
      <c r="K1317"/>
      <c r="L1317"/>
      <c r="M1317"/>
      <c r="N1317"/>
      <c r="O1317"/>
      <c r="P1317"/>
      <c r="Q1317"/>
      <c r="R1317"/>
      <c r="S1317"/>
      <c r="T1317"/>
      <c r="U1317"/>
    </row>
    <row r="1318" spans="1:21" s="19" customFormat="1" ht="15" customHeight="1" x14ac:dyDescent="0.2">
      <c r="A1318" s="34" t="s">
        <v>131</v>
      </c>
      <c r="B1318" s="23" t="s">
        <v>135</v>
      </c>
      <c r="C1318" s="56" t="s">
        <v>162</v>
      </c>
      <c r="D1318" s="61">
        <v>30198</v>
      </c>
      <c r="E1318" s="31">
        <f t="shared" si="23"/>
        <v>43128.783599999995</v>
      </c>
      <c r="F1318" s="18" t="s">
        <v>42</v>
      </c>
      <c r="G1318" s="51"/>
      <c r="H1318"/>
      <c r="I1318" s="16"/>
      <c r="J1318"/>
      <c r="K1318"/>
      <c r="L1318"/>
      <c r="M1318"/>
      <c r="N1318"/>
      <c r="O1318"/>
      <c r="P1318"/>
      <c r="Q1318"/>
      <c r="R1318"/>
      <c r="S1318"/>
      <c r="T1318"/>
      <c r="U1318"/>
    </row>
    <row r="1319" spans="1:21" s="19" customFormat="1" ht="15" customHeight="1" x14ac:dyDescent="0.2">
      <c r="A1319" s="34" t="s">
        <v>131</v>
      </c>
      <c r="B1319" s="23" t="s">
        <v>135</v>
      </c>
      <c r="C1319" s="56" t="s">
        <v>162</v>
      </c>
      <c r="D1319" s="61">
        <v>26998</v>
      </c>
      <c r="E1319" s="31">
        <f t="shared" si="23"/>
        <v>38558.543599999997</v>
      </c>
      <c r="F1319" s="18" t="s">
        <v>42</v>
      </c>
      <c r="G1319" s="51"/>
      <c r="H1319"/>
      <c r="I1319" s="16"/>
      <c r="J1319"/>
      <c r="K1319"/>
      <c r="L1319"/>
      <c r="M1319"/>
      <c r="N1319"/>
      <c r="O1319"/>
      <c r="P1319"/>
      <c r="Q1319"/>
      <c r="R1319"/>
      <c r="S1319"/>
      <c r="T1319"/>
      <c r="U1319"/>
    </row>
    <row r="1320" spans="1:21" s="19" customFormat="1" ht="15" customHeight="1" x14ac:dyDescent="0.2">
      <c r="A1320" s="33" t="s">
        <v>77</v>
      </c>
      <c r="B1320" s="23" t="s">
        <v>66</v>
      </c>
      <c r="C1320" s="56" t="s">
        <v>162</v>
      </c>
      <c r="D1320" s="61">
        <v>36316</v>
      </c>
      <c r="E1320" s="31">
        <f t="shared" si="23"/>
        <v>51866.511199999994</v>
      </c>
      <c r="F1320" s="18" t="s">
        <v>45</v>
      </c>
      <c r="G1320" s="51" t="s">
        <v>248</v>
      </c>
      <c r="H1320"/>
      <c r="I1320" s="16">
        <v>1</v>
      </c>
      <c r="J1320"/>
      <c r="K1320"/>
      <c r="L1320"/>
      <c r="M1320"/>
      <c r="N1320"/>
      <c r="O1320"/>
      <c r="P1320"/>
      <c r="Q1320"/>
      <c r="R1320"/>
      <c r="S1320"/>
      <c r="T1320"/>
      <c r="U1320"/>
    </row>
    <row r="1321" spans="1:21" s="19" customFormat="1" ht="15" customHeight="1" x14ac:dyDescent="0.2">
      <c r="A1321" s="36" t="s">
        <v>131</v>
      </c>
      <c r="B1321" s="23" t="s">
        <v>111</v>
      </c>
      <c r="C1321" s="56" t="s">
        <v>162</v>
      </c>
      <c r="D1321" s="61">
        <v>34520</v>
      </c>
      <c r="E1321" s="31">
        <f t="shared" si="23"/>
        <v>49301.464</v>
      </c>
      <c r="F1321" s="18" t="s">
        <v>42</v>
      </c>
      <c r="G1321" s="51"/>
      <c r="H1321"/>
      <c r="I1321" s="16"/>
      <c r="J1321"/>
      <c r="K1321"/>
      <c r="L1321"/>
      <c r="M1321"/>
      <c r="N1321"/>
      <c r="O1321"/>
      <c r="P1321"/>
      <c r="Q1321"/>
      <c r="R1321"/>
      <c r="S1321"/>
      <c r="T1321"/>
      <c r="U1321"/>
    </row>
    <row r="1322" spans="1:21" s="19" customFormat="1" ht="15" customHeight="1" x14ac:dyDescent="0.2">
      <c r="A1322" s="36" t="s">
        <v>131</v>
      </c>
      <c r="B1322" s="23" t="s">
        <v>112</v>
      </c>
      <c r="C1322" s="56" t="s">
        <v>162</v>
      </c>
      <c r="D1322" s="61">
        <v>24175</v>
      </c>
      <c r="E1322" s="31">
        <f t="shared" si="23"/>
        <v>34526.735000000001</v>
      </c>
      <c r="F1322" s="18" t="s">
        <v>69</v>
      </c>
      <c r="G1322" s="51"/>
      <c r="H1322"/>
      <c r="I1322" s="16"/>
      <c r="J1322"/>
      <c r="K1322"/>
      <c r="L1322"/>
      <c r="M1322"/>
      <c r="N1322"/>
      <c r="O1322"/>
      <c r="P1322"/>
      <c r="Q1322"/>
      <c r="R1322"/>
      <c r="S1322"/>
      <c r="T1322"/>
      <c r="U1322"/>
    </row>
    <row r="1323" spans="1:21" s="19" customFormat="1" ht="15" customHeight="1" x14ac:dyDescent="0.25">
      <c r="A1323" s="34" t="s">
        <v>52</v>
      </c>
      <c r="B1323" s="23" t="s">
        <v>125</v>
      </c>
      <c r="C1323" s="56" t="s">
        <v>162</v>
      </c>
      <c r="D1323" s="61">
        <v>41357</v>
      </c>
      <c r="E1323" s="31">
        <f t="shared" si="23"/>
        <v>59066.0674</v>
      </c>
      <c r="F1323" s="18" t="s">
        <v>25</v>
      </c>
      <c r="G1323" s="65"/>
      <c r="H1323"/>
      <c r="I1323" s="16"/>
      <c r="J1323"/>
      <c r="K1323"/>
      <c r="L1323"/>
      <c r="M1323"/>
      <c r="N1323"/>
      <c r="O1323"/>
      <c r="P1323"/>
      <c r="Q1323"/>
      <c r="R1323"/>
      <c r="S1323"/>
      <c r="T1323"/>
      <c r="U1323"/>
    </row>
    <row r="1324" spans="1:21" s="19" customFormat="1" ht="15" customHeight="1" x14ac:dyDescent="0.25">
      <c r="A1324" s="33" t="s">
        <v>77</v>
      </c>
      <c r="B1324" s="23" t="s">
        <v>67</v>
      </c>
      <c r="C1324" s="56" t="s">
        <v>162</v>
      </c>
      <c r="D1324" s="61">
        <v>47592</v>
      </c>
      <c r="E1324" s="31">
        <f t="shared" si="23"/>
        <v>67970.89439999999</v>
      </c>
      <c r="F1324" s="18" t="s">
        <v>25</v>
      </c>
      <c r="G1324" s="65" t="s">
        <v>204</v>
      </c>
      <c r="H1324"/>
      <c r="I1324" s="16"/>
      <c r="J1324"/>
      <c r="K1324"/>
      <c r="L1324"/>
      <c r="M1324"/>
      <c r="N1324"/>
      <c r="O1324"/>
      <c r="P1324"/>
      <c r="Q1324"/>
      <c r="R1324"/>
      <c r="S1324"/>
      <c r="T1324"/>
      <c r="U1324"/>
    </row>
    <row r="1325" spans="1:21" s="19" customFormat="1" ht="15" customHeight="1" x14ac:dyDescent="0.25">
      <c r="A1325" s="36" t="s">
        <v>131</v>
      </c>
      <c r="B1325" s="23" t="s">
        <v>66</v>
      </c>
      <c r="C1325" s="56" t="s">
        <v>162</v>
      </c>
      <c r="D1325" s="61">
        <v>42592</v>
      </c>
      <c r="E1325" s="31">
        <f t="shared" si="23"/>
        <v>60829.894399999997</v>
      </c>
      <c r="F1325" s="18" t="s">
        <v>45</v>
      </c>
      <c r="G1325" s="65"/>
      <c r="H1325"/>
      <c r="I1325" s="16"/>
      <c r="J1325"/>
      <c r="K1325"/>
      <c r="L1325"/>
      <c r="M1325"/>
      <c r="N1325"/>
      <c r="O1325"/>
      <c r="P1325"/>
      <c r="Q1325"/>
      <c r="R1325"/>
      <c r="S1325"/>
      <c r="T1325"/>
      <c r="U1325"/>
    </row>
    <row r="1326" spans="1:21" s="19" customFormat="1" ht="15" customHeight="1" x14ac:dyDescent="0.25">
      <c r="A1326" s="34" t="s">
        <v>132</v>
      </c>
      <c r="B1326" s="23" t="s">
        <v>111</v>
      </c>
      <c r="C1326" s="56" t="s">
        <v>162</v>
      </c>
      <c r="D1326" s="61">
        <v>35718</v>
      </c>
      <c r="E1326" s="31">
        <f t="shared" si="23"/>
        <v>51012.4476</v>
      </c>
      <c r="F1326" s="18" t="s">
        <v>42</v>
      </c>
      <c r="G1326" s="65"/>
      <c r="H1326"/>
      <c r="I1326" s="16"/>
      <c r="J1326"/>
      <c r="K1326"/>
      <c r="L1326"/>
      <c r="M1326"/>
      <c r="N1326"/>
      <c r="O1326"/>
      <c r="P1326"/>
      <c r="Q1326"/>
      <c r="R1326"/>
      <c r="S1326"/>
      <c r="T1326"/>
      <c r="U1326"/>
    </row>
    <row r="1327" spans="1:21" s="19" customFormat="1" ht="15" customHeight="1" x14ac:dyDescent="0.25">
      <c r="A1327" s="34" t="s">
        <v>132</v>
      </c>
      <c r="B1327" s="23" t="s">
        <v>111</v>
      </c>
      <c r="C1327" s="56" t="s">
        <v>162</v>
      </c>
      <c r="D1327" s="61">
        <v>36066</v>
      </c>
      <c r="E1327" s="31">
        <f t="shared" si="23"/>
        <v>51509.461199999998</v>
      </c>
      <c r="F1327" s="18" t="s">
        <v>42</v>
      </c>
      <c r="G1327" s="65" t="s">
        <v>248</v>
      </c>
      <c r="H1327"/>
      <c r="I1327" s="16">
        <v>1</v>
      </c>
      <c r="J1327"/>
      <c r="K1327"/>
      <c r="L1327"/>
      <c r="M1327"/>
      <c r="N1327"/>
      <c r="O1327"/>
      <c r="P1327"/>
      <c r="Q1327"/>
      <c r="R1327"/>
      <c r="S1327"/>
      <c r="T1327"/>
      <c r="U1327"/>
    </row>
    <row r="1328" spans="1:21" s="19" customFormat="1" ht="15" customHeight="1" x14ac:dyDescent="0.25">
      <c r="A1328" s="34" t="s">
        <v>132</v>
      </c>
      <c r="B1328" s="23" t="s">
        <v>111</v>
      </c>
      <c r="C1328" s="56" t="s">
        <v>162</v>
      </c>
      <c r="D1328" s="61">
        <v>34814</v>
      </c>
      <c r="E1328" s="31">
        <f t="shared" si="23"/>
        <v>49721.354799999994</v>
      </c>
      <c r="F1328" s="18" t="s">
        <v>42</v>
      </c>
      <c r="G1328" s="65"/>
      <c r="H1328"/>
      <c r="I1328" s="16"/>
      <c r="J1328"/>
      <c r="K1328"/>
      <c r="L1328"/>
      <c r="M1328"/>
      <c r="N1328"/>
      <c r="O1328"/>
      <c r="P1328"/>
      <c r="Q1328"/>
      <c r="R1328"/>
      <c r="S1328"/>
      <c r="T1328"/>
      <c r="U1328"/>
    </row>
    <row r="1329" spans="1:21" s="19" customFormat="1" ht="15" customHeight="1" x14ac:dyDescent="0.25">
      <c r="A1329" s="34" t="s">
        <v>132</v>
      </c>
      <c r="B1329" s="23" t="s">
        <v>112</v>
      </c>
      <c r="C1329" s="56" t="s">
        <v>162</v>
      </c>
      <c r="D1329" s="61">
        <v>26653</v>
      </c>
      <c r="E1329" s="31">
        <f t="shared" si="23"/>
        <v>38065.814599999998</v>
      </c>
      <c r="F1329" s="18" t="s">
        <v>69</v>
      </c>
      <c r="G1329" s="65"/>
      <c r="H1329"/>
      <c r="I1329" s="16"/>
      <c r="J1329"/>
      <c r="K1329"/>
      <c r="L1329"/>
      <c r="M1329"/>
      <c r="N1329"/>
      <c r="O1329"/>
      <c r="P1329"/>
      <c r="Q1329"/>
      <c r="R1329"/>
      <c r="S1329"/>
      <c r="T1329"/>
      <c r="U1329"/>
    </row>
    <row r="1330" spans="1:21" s="19" customFormat="1" ht="15" customHeight="1" x14ac:dyDescent="0.25">
      <c r="A1330" s="34" t="s">
        <v>132</v>
      </c>
      <c r="B1330" s="23" t="s">
        <v>112</v>
      </c>
      <c r="C1330" s="56" t="s">
        <v>162</v>
      </c>
      <c r="D1330" s="61">
        <v>24175</v>
      </c>
      <c r="E1330" s="31">
        <f t="shared" si="23"/>
        <v>34526.735000000001</v>
      </c>
      <c r="F1330" s="18" t="s">
        <v>69</v>
      </c>
      <c r="G1330" s="65"/>
      <c r="H1330"/>
      <c r="I1330" s="16"/>
      <c r="J1330"/>
      <c r="K1330"/>
      <c r="L1330"/>
      <c r="M1330"/>
      <c r="N1330"/>
      <c r="O1330"/>
      <c r="P1330"/>
      <c r="Q1330"/>
      <c r="R1330"/>
      <c r="S1330"/>
      <c r="T1330"/>
      <c r="U1330"/>
    </row>
    <row r="1331" spans="1:21" s="19" customFormat="1" ht="15" customHeight="1" x14ac:dyDescent="0.25">
      <c r="A1331" s="34" t="s">
        <v>132</v>
      </c>
      <c r="B1331" s="23" t="s">
        <v>111</v>
      </c>
      <c r="C1331" s="56" t="s">
        <v>162</v>
      </c>
      <c r="D1331" s="61">
        <v>34612</v>
      </c>
      <c r="E1331" s="31">
        <f t="shared" si="23"/>
        <v>49432.858399999997</v>
      </c>
      <c r="F1331" s="18" t="s">
        <v>42</v>
      </c>
      <c r="G1331" s="65"/>
      <c r="H1331"/>
      <c r="I1331" s="16"/>
      <c r="J1331"/>
      <c r="K1331"/>
      <c r="L1331"/>
      <c r="M1331"/>
      <c r="N1331"/>
      <c r="O1331"/>
      <c r="P1331"/>
      <c r="Q1331"/>
      <c r="R1331"/>
      <c r="S1331"/>
      <c r="T1331"/>
      <c r="U1331"/>
    </row>
    <row r="1332" spans="1:21" s="19" customFormat="1" ht="15" customHeight="1" x14ac:dyDescent="0.25">
      <c r="A1332" s="34" t="s">
        <v>132</v>
      </c>
      <c r="B1332" s="23" t="s">
        <v>112</v>
      </c>
      <c r="C1332" s="56" t="s">
        <v>162</v>
      </c>
      <c r="D1332" s="61">
        <v>24175</v>
      </c>
      <c r="E1332" s="31">
        <f t="shared" si="23"/>
        <v>34526.735000000001</v>
      </c>
      <c r="F1332" s="18" t="s">
        <v>69</v>
      </c>
      <c r="G1332" s="65"/>
      <c r="H1332"/>
      <c r="I1332" s="16"/>
      <c r="J1332"/>
      <c r="K1332"/>
      <c r="L1332"/>
      <c r="M1332"/>
      <c r="N1332"/>
      <c r="O1332"/>
      <c r="P1332"/>
      <c r="Q1332"/>
      <c r="R1332"/>
      <c r="S1332"/>
      <c r="T1332"/>
      <c r="U1332"/>
    </row>
    <row r="1333" spans="1:21" s="19" customFormat="1" ht="15" customHeight="1" x14ac:dyDescent="0.25">
      <c r="A1333" s="33" t="s">
        <v>131</v>
      </c>
      <c r="B1333" s="23" t="s">
        <v>66</v>
      </c>
      <c r="C1333" s="56" t="s">
        <v>162</v>
      </c>
      <c r="D1333" s="61">
        <v>46242</v>
      </c>
      <c r="E1333" s="31">
        <f t="shared" si="23"/>
        <v>66042.824399999998</v>
      </c>
      <c r="F1333" s="18" t="s">
        <v>45</v>
      </c>
      <c r="G1333" s="65"/>
      <c r="H1333"/>
      <c r="I1333" s="16"/>
      <c r="J1333"/>
      <c r="K1333"/>
      <c r="L1333"/>
      <c r="M1333"/>
      <c r="N1333"/>
      <c r="O1333"/>
      <c r="P1333"/>
      <c r="Q1333"/>
      <c r="R1333"/>
      <c r="S1333"/>
      <c r="T1333"/>
      <c r="U1333"/>
    </row>
    <row r="1334" spans="1:21" s="19" customFormat="1" ht="15" customHeight="1" x14ac:dyDescent="0.25">
      <c r="A1334" s="36" t="s">
        <v>132</v>
      </c>
      <c r="B1334" s="23" t="s">
        <v>111</v>
      </c>
      <c r="C1334" s="56" t="s">
        <v>162</v>
      </c>
      <c r="D1334" s="61">
        <v>34384</v>
      </c>
      <c r="E1334" s="31">
        <f t="shared" si="23"/>
        <v>49107.228799999997</v>
      </c>
      <c r="F1334" s="18" t="s">
        <v>42</v>
      </c>
      <c r="G1334" s="65"/>
      <c r="H1334"/>
      <c r="I1334" s="16"/>
      <c r="J1334"/>
      <c r="K1334"/>
      <c r="L1334"/>
      <c r="M1334"/>
      <c r="N1334"/>
      <c r="O1334"/>
      <c r="P1334"/>
      <c r="Q1334"/>
      <c r="R1334"/>
      <c r="S1334"/>
      <c r="T1334"/>
      <c r="U1334"/>
    </row>
    <row r="1335" spans="1:21" s="19" customFormat="1" ht="15" customHeight="1" x14ac:dyDescent="0.25">
      <c r="A1335" s="36" t="s">
        <v>132</v>
      </c>
      <c r="B1335" s="23" t="s">
        <v>111</v>
      </c>
      <c r="C1335" s="56" t="s">
        <v>162</v>
      </c>
      <c r="D1335" s="61">
        <v>39272</v>
      </c>
      <c r="E1335" s="31">
        <f t="shared" si="23"/>
        <v>56088.270399999994</v>
      </c>
      <c r="F1335" s="18" t="s">
        <v>42</v>
      </c>
      <c r="G1335" s="65"/>
      <c r="H1335"/>
      <c r="I1335" s="16"/>
      <c r="J1335"/>
      <c r="K1335"/>
      <c r="L1335"/>
      <c r="M1335"/>
      <c r="N1335"/>
      <c r="O1335"/>
      <c r="P1335"/>
      <c r="Q1335"/>
      <c r="R1335"/>
      <c r="S1335"/>
      <c r="T1335"/>
      <c r="U1335"/>
    </row>
    <row r="1336" spans="1:21" s="19" customFormat="1" ht="15" customHeight="1" x14ac:dyDescent="0.25">
      <c r="A1336" s="36" t="s">
        <v>132</v>
      </c>
      <c r="B1336" s="23" t="s">
        <v>112</v>
      </c>
      <c r="C1336" s="56" t="s">
        <v>162</v>
      </c>
      <c r="D1336" s="61">
        <v>27960</v>
      </c>
      <c r="E1336" s="31">
        <f t="shared" si="23"/>
        <v>39932.471999999994</v>
      </c>
      <c r="F1336" s="18" t="s">
        <v>69</v>
      </c>
      <c r="G1336" s="65"/>
      <c r="H1336"/>
      <c r="I1336" s="16"/>
      <c r="J1336"/>
      <c r="K1336"/>
      <c r="L1336"/>
      <c r="M1336"/>
      <c r="N1336"/>
      <c r="O1336"/>
      <c r="P1336"/>
      <c r="Q1336"/>
      <c r="R1336"/>
      <c r="S1336"/>
      <c r="T1336"/>
      <c r="U1336"/>
    </row>
    <row r="1337" spans="1:21" s="19" customFormat="1" ht="15" customHeight="1" x14ac:dyDescent="0.25">
      <c r="A1337" s="36" t="s">
        <v>132</v>
      </c>
      <c r="B1337" s="23" t="s">
        <v>112</v>
      </c>
      <c r="C1337" s="56" t="s">
        <v>162</v>
      </c>
      <c r="D1337" s="61">
        <v>25384</v>
      </c>
      <c r="E1337" s="31">
        <f t="shared" si="23"/>
        <v>36253.428799999994</v>
      </c>
      <c r="F1337" s="18" t="s">
        <v>69</v>
      </c>
      <c r="G1337" s="65"/>
      <c r="H1337"/>
      <c r="I1337" s="16"/>
      <c r="J1337"/>
      <c r="K1337"/>
      <c r="L1337"/>
      <c r="M1337"/>
      <c r="N1337"/>
      <c r="O1337"/>
      <c r="P1337"/>
      <c r="Q1337"/>
      <c r="R1337"/>
      <c r="S1337"/>
      <c r="T1337"/>
      <c r="U1337"/>
    </row>
    <row r="1338" spans="1:21" s="19" customFormat="1" ht="15" customHeight="1" x14ac:dyDescent="0.25">
      <c r="A1338" s="36" t="s">
        <v>132</v>
      </c>
      <c r="B1338" s="23" t="s">
        <v>112</v>
      </c>
      <c r="C1338" s="56" t="s">
        <v>162</v>
      </c>
      <c r="D1338" s="61">
        <v>24425</v>
      </c>
      <c r="E1338" s="31">
        <f t="shared" si="23"/>
        <v>34883.784999999996</v>
      </c>
      <c r="F1338" s="18" t="s">
        <v>69</v>
      </c>
      <c r="G1338" s="65"/>
      <c r="H1338"/>
      <c r="I1338" s="16"/>
      <c r="J1338"/>
      <c r="K1338"/>
      <c r="L1338"/>
      <c r="M1338"/>
      <c r="N1338"/>
      <c r="O1338"/>
      <c r="P1338"/>
      <c r="Q1338"/>
      <c r="R1338"/>
      <c r="S1338"/>
      <c r="T1338"/>
      <c r="U1338"/>
    </row>
    <row r="1339" spans="1:21" s="19" customFormat="1" ht="15" customHeight="1" x14ac:dyDescent="0.25">
      <c r="A1339" s="36" t="s">
        <v>132</v>
      </c>
      <c r="B1339" s="23" t="s">
        <v>112</v>
      </c>
      <c r="C1339" s="56" t="s">
        <v>162</v>
      </c>
      <c r="D1339" s="61">
        <v>25161</v>
      </c>
      <c r="E1339" s="31">
        <f t="shared" si="23"/>
        <v>35934.940199999997</v>
      </c>
      <c r="F1339" s="18" t="s">
        <v>69</v>
      </c>
      <c r="G1339" s="65"/>
      <c r="H1339"/>
      <c r="I1339" s="16"/>
      <c r="J1339"/>
      <c r="K1339"/>
      <c r="L1339"/>
      <c r="M1339"/>
      <c r="N1339"/>
      <c r="O1339"/>
      <c r="P1339"/>
      <c r="Q1339"/>
      <c r="R1339"/>
      <c r="S1339"/>
      <c r="T1339"/>
      <c r="U1339"/>
    </row>
    <row r="1340" spans="1:21" s="19" customFormat="1" ht="15" customHeight="1" x14ac:dyDescent="0.25">
      <c r="A1340" s="33" t="s">
        <v>131</v>
      </c>
      <c r="B1340" s="23" t="s">
        <v>66</v>
      </c>
      <c r="C1340" s="56" t="s">
        <v>162</v>
      </c>
      <c r="D1340" s="61">
        <v>42843</v>
      </c>
      <c r="E1340" s="31">
        <f t="shared" si="23"/>
        <v>61188.372599999995</v>
      </c>
      <c r="F1340" s="18" t="s">
        <v>45</v>
      </c>
      <c r="G1340" s="65" t="s">
        <v>248</v>
      </c>
      <c r="H1340"/>
      <c r="I1340" s="16">
        <v>1</v>
      </c>
      <c r="J1340"/>
      <c r="K1340"/>
      <c r="L1340"/>
      <c r="M1340"/>
      <c r="N1340"/>
      <c r="O1340"/>
      <c r="P1340"/>
      <c r="Q1340"/>
      <c r="R1340"/>
      <c r="S1340"/>
      <c r="T1340"/>
      <c r="U1340"/>
    </row>
    <row r="1341" spans="1:21" s="19" customFormat="1" ht="15" customHeight="1" x14ac:dyDescent="0.25">
      <c r="A1341" s="36" t="s">
        <v>132</v>
      </c>
      <c r="B1341" s="23" t="s">
        <v>112</v>
      </c>
      <c r="C1341" s="56" t="s">
        <v>162</v>
      </c>
      <c r="D1341" s="61">
        <v>26653</v>
      </c>
      <c r="E1341" s="31">
        <f t="shared" si="23"/>
        <v>38065.814599999998</v>
      </c>
      <c r="F1341" s="18" t="s">
        <v>69</v>
      </c>
      <c r="G1341" s="65"/>
      <c r="H1341"/>
      <c r="I1341" s="16"/>
      <c r="J1341"/>
      <c r="K1341"/>
      <c r="L1341"/>
      <c r="M1341"/>
      <c r="N1341"/>
      <c r="O1341"/>
      <c r="P1341"/>
      <c r="Q1341"/>
      <c r="R1341"/>
      <c r="S1341"/>
      <c r="T1341"/>
      <c r="U1341"/>
    </row>
    <row r="1342" spans="1:21" s="19" customFormat="1" ht="15" customHeight="1" x14ac:dyDescent="0.25">
      <c r="A1342" s="36" t="s">
        <v>132</v>
      </c>
      <c r="B1342" s="23" t="s">
        <v>111</v>
      </c>
      <c r="C1342" s="56" t="s">
        <v>162</v>
      </c>
      <c r="D1342" s="61">
        <v>28986</v>
      </c>
      <c r="E1342" s="31">
        <f t="shared" si="23"/>
        <v>41397.805199999995</v>
      </c>
      <c r="F1342" s="18" t="s">
        <v>42</v>
      </c>
      <c r="G1342" s="65"/>
      <c r="H1342"/>
      <c r="I1342" s="16"/>
      <c r="J1342"/>
      <c r="K1342"/>
      <c r="L1342"/>
      <c r="M1342"/>
      <c r="N1342"/>
      <c r="O1342"/>
      <c r="P1342"/>
      <c r="Q1342"/>
      <c r="R1342"/>
      <c r="S1342"/>
      <c r="T1342"/>
      <c r="U1342"/>
    </row>
    <row r="1343" spans="1:21" s="19" customFormat="1" ht="15" customHeight="1" x14ac:dyDescent="0.25">
      <c r="A1343" s="36" t="s">
        <v>132</v>
      </c>
      <c r="B1343" s="23" t="s">
        <v>112</v>
      </c>
      <c r="C1343" s="56" t="s">
        <v>162</v>
      </c>
      <c r="D1343" s="61">
        <v>24175</v>
      </c>
      <c r="E1343" s="31">
        <f t="shared" si="23"/>
        <v>34526.735000000001</v>
      </c>
      <c r="F1343" s="18" t="s">
        <v>69</v>
      </c>
      <c r="G1343" s="65"/>
      <c r="H1343"/>
      <c r="I1343" s="16"/>
      <c r="J1343"/>
      <c r="K1343"/>
      <c r="L1343"/>
      <c r="M1343"/>
      <c r="N1343"/>
      <c r="O1343"/>
      <c r="P1343"/>
      <c r="Q1343"/>
      <c r="R1343"/>
      <c r="S1343"/>
      <c r="T1343"/>
      <c r="U1343"/>
    </row>
    <row r="1344" spans="1:21" s="19" customFormat="1" ht="15" customHeight="1" x14ac:dyDescent="0.25">
      <c r="A1344" s="36" t="s">
        <v>132</v>
      </c>
      <c r="B1344" s="23" t="s">
        <v>112</v>
      </c>
      <c r="C1344" s="56" t="s">
        <v>162</v>
      </c>
      <c r="D1344" s="61">
        <v>24175</v>
      </c>
      <c r="E1344" s="31">
        <f t="shared" si="23"/>
        <v>34526.735000000001</v>
      </c>
      <c r="F1344" s="18" t="s">
        <v>69</v>
      </c>
      <c r="G1344" s="65"/>
      <c r="H1344"/>
      <c r="I1344" s="16"/>
      <c r="J1344"/>
      <c r="K1344"/>
      <c r="L1344"/>
      <c r="M1344"/>
      <c r="N1344"/>
      <c r="O1344"/>
      <c r="P1344"/>
      <c r="Q1344"/>
      <c r="R1344"/>
      <c r="S1344"/>
      <c r="T1344"/>
      <c r="U1344"/>
    </row>
    <row r="1345" spans="1:21" s="19" customFormat="1" ht="15" customHeight="1" x14ac:dyDescent="0.25">
      <c r="A1345" s="36" t="s">
        <v>132</v>
      </c>
      <c r="B1345" s="23" t="s">
        <v>112</v>
      </c>
      <c r="C1345" s="56" t="s">
        <v>162</v>
      </c>
      <c r="D1345" s="61">
        <v>24175</v>
      </c>
      <c r="E1345" s="31">
        <f t="shared" si="23"/>
        <v>34526.735000000001</v>
      </c>
      <c r="F1345" s="18" t="s">
        <v>69</v>
      </c>
      <c r="G1345" s="65"/>
      <c r="H1345"/>
      <c r="I1345" s="16"/>
      <c r="J1345"/>
      <c r="K1345"/>
      <c r="L1345"/>
      <c r="M1345"/>
      <c r="N1345"/>
      <c r="O1345"/>
      <c r="P1345"/>
      <c r="Q1345"/>
      <c r="R1345"/>
      <c r="S1345"/>
      <c r="T1345"/>
      <c r="U1345"/>
    </row>
    <row r="1346" spans="1:21" s="19" customFormat="1" ht="15" customHeight="1" x14ac:dyDescent="0.25">
      <c r="A1346" s="33" t="s">
        <v>131</v>
      </c>
      <c r="B1346" s="23" t="s">
        <v>66</v>
      </c>
      <c r="C1346" s="56" t="s">
        <v>162</v>
      </c>
      <c r="D1346" s="61">
        <v>48469</v>
      </c>
      <c r="E1346" s="31">
        <f t="shared" si="23"/>
        <v>69223.425799999997</v>
      </c>
      <c r="F1346" s="18" t="s">
        <v>45</v>
      </c>
      <c r="G1346" s="65" t="s">
        <v>248</v>
      </c>
      <c r="H1346"/>
      <c r="I1346" s="16">
        <v>1</v>
      </c>
      <c r="J1346"/>
      <c r="K1346"/>
      <c r="L1346"/>
      <c r="M1346"/>
      <c r="N1346"/>
      <c r="O1346"/>
      <c r="P1346"/>
      <c r="Q1346"/>
      <c r="R1346"/>
      <c r="S1346"/>
      <c r="T1346"/>
      <c r="U1346"/>
    </row>
    <row r="1347" spans="1:21" s="19" customFormat="1" ht="15" customHeight="1" x14ac:dyDescent="0.25">
      <c r="A1347" s="36" t="s">
        <v>132</v>
      </c>
      <c r="B1347" s="23" t="s">
        <v>112</v>
      </c>
      <c r="C1347" s="56" t="s">
        <v>162</v>
      </c>
      <c r="D1347" s="61">
        <v>24175</v>
      </c>
      <c r="E1347" s="31">
        <f t="shared" si="23"/>
        <v>34526.735000000001</v>
      </c>
      <c r="F1347" s="18" t="s">
        <v>69</v>
      </c>
      <c r="G1347" s="65"/>
      <c r="H1347"/>
      <c r="I1347" s="16"/>
      <c r="J1347"/>
      <c r="K1347"/>
      <c r="L1347"/>
      <c r="M1347"/>
      <c r="N1347"/>
      <c r="O1347"/>
      <c r="P1347"/>
      <c r="Q1347"/>
      <c r="R1347"/>
      <c r="S1347"/>
      <c r="T1347"/>
      <c r="U1347"/>
    </row>
    <row r="1348" spans="1:21" s="19" customFormat="1" ht="15" customHeight="1" x14ac:dyDescent="0.25">
      <c r="A1348" s="36" t="s">
        <v>132</v>
      </c>
      <c r="B1348" s="23" t="s">
        <v>112</v>
      </c>
      <c r="C1348" s="56" t="s">
        <v>162</v>
      </c>
      <c r="D1348" s="61">
        <v>27153</v>
      </c>
      <c r="E1348" s="31">
        <f t="shared" si="23"/>
        <v>38779.914599999996</v>
      </c>
      <c r="F1348" s="18" t="s">
        <v>69</v>
      </c>
      <c r="G1348" s="65"/>
      <c r="H1348"/>
      <c r="I1348" s="16"/>
      <c r="J1348"/>
      <c r="K1348"/>
      <c r="L1348"/>
      <c r="M1348"/>
      <c r="N1348"/>
      <c r="O1348"/>
      <c r="P1348"/>
      <c r="Q1348"/>
      <c r="R1348"/>
      <c r="S1348"/>
      <c r="T1348"/>
      <c r="U1348"/>
    </row>
    <row r="1349" spans="1:21" s="19" customFormat="1" ht="15" customHeight="1" x14ac:dyDescent="0.25">
      <c r="A1349" s="36" t="s">
        <v>132</v>
      </c>
      <c r="B1349" s="23" t="s">
        <v>111</v>
      </c>
      <c r="C1349" s="56" t="s">
        <v>162</v>
      </c>
      <c r="D1349" s="61">
        <v>31420</v>
      </c>
      <c r="E1349" s="31">
        <f t="shared" si="23"/>
        <v>44874.043999999994</v>
      </c>
      <c r="F1349" s="18" t="s">
        <v>42</v>
      </c>
      <c r="G1349" s="65"/>
      <c r="H1349"/>
      <c r="I1349" s="16"/>
      <c r="J1349"/>
      <c r="K1349"/>
      <c r="L1349"/>
      <c r="M1349"/>
      <c r="N1349"/>
      <c r="O1349"/>
      <c r="P1349"/>
      <c r="Q1349"/>
      <c r="R1349"/>
      <c r="S1349"/>
      <c r="T1349"/>
      <c r="U1349"/>
    </row>
    <row r="1350" spans="1:21" s="19" customFormat="1" ht="15" customHeight="1" x14ac:dyDescent="0.25">
      <c r="A1350" s="36" t="s">
        <v>132</v>
      </c>
      <c r="B1350" s="23" t="s">
        <v>112</v>
      </c>
      <c r="C1350" s="56" t="s">
        <v>162</v>
      </c>
      <c r="D1350" s="61">
        <v>32495</v>
      </c>
      <c r="E1350" s="31">
        <f t="shared" si="23"/>
        <v>46409.358999999997</v>
      </c>
      <c r="F1350" s="18" t="s">
        <v>69</v>
      </c>
      <c r="G1350" s="65"/>
      <c r="H1350"/>
      <c r="I1350" s="16"/>
      <c r="J1350"/>
      <c r="K1350"/>
      <c r="L1350"/>
      <c r="M1350"/>
      <c r="N1350"/>
      <c r="O1350"/>
      <c r="P1350"/>
      <c r="Q1350"/>
      <c r="R1350"/>
      <c r="S1350"/>
      <c r="T1350"/>
      <c r="U1350"/>
    </row>
    <row r="1351" spans="1:21" s="19" customFormat="1" ht="15" customHeight="1" x14ac:dyDescent="0.25">
      <c r="A1351" s="36" t="s">
        <v>132</v>
      </c>
      <c r="B1351" s="23" t="s">
        <v>112</v>
      </c>
      <c r="C1351" s="56" t="s">
        <v>162</v>
      </c>
      <c r="D1351" s="61">
        <v>24175</v>
      </c>
      <c r="E1351" s="31">
        <f t="shared" si="23"/>
        <v>34526.735000000001</v>
      </c>
      <c r="F1351" s="18" t="s">
        <v>69</v>
      </c>
      <c r="G1351" s="65"/>
      <c r="H1351"/>
      <c r="I1351" s="16"/>
      <c r="J1351"/>
      <c r="K1351"/>
      <c r="L1351"/>
      <c r="M1351"/>
      <c r="N1351"/>
      <c r="O1351"/>
      <c r="P1351"/>
      <c r="Q1351"/>
      <c r="R1351"/>
      <c r="S1351"/>
      <c r="T1351"/>
      <c r="U1351"/>
    </row>
    <row r="1352" spans="1:21" s="19" customFormat="1" ht="15" customHeight="1" x14ac:dyDescent="0.25">
      <c r="A1352" s="33" t="s">
        <v>131</v>
      </c>
      <c r="B1352" s="23" t="s">
        <v>67</v>
      </c>
      <c r="C1352" s="56" t="s">
        <v>162</v>
      </c>
      <c r="D1352" s="61">
        <v>53629</v>
      </c>
      <c r="E1352" s="31">
        <f t="shared" si="23"/>
        <v>76592.9378</v>
      </c>
      <c r="F1352" s="18" t="s">
        <v>25</v>
      </c>
      <c r="G1352" s="65"/>
      <c r="H1352"/>
      <c r="I1352" s="16"/>
      <c r="J1352"/>
      <c r="K1352"/>
      <c r="L1352"/>
      <c r="M1352"/>
      <c r="N1352"/>
      <c r="O1352"/>
      <c r="P1352"/>
      <c r="Q1352"/>
      <c r="R1352"/>
      <c r="S1352"/>
      <c r="T1352"/>
      <c r="U1352"/>
    </row>
    <row r="1353" spans="1:21" s="19" customFormat="1" ht="15" customHeight="1" x14ac:dyDescent="0.25">
      <c r="A1353" s="36" t="s">
        <v>132</v>
      </c>
      <c r="B1353" s="23" t="s">
        <v>112</v>
      </c>
      <c r="C1353" s="56" t="s">
        <v>162</v>
      </c>
      <c r="D1353" s="61">
        <v>26653</v>
      </c>
      <c r="E1353" s="31">
        <f t="shared" si="23"/>
        <v>38065.814599999998</v>
      </c>
      <c r="F1353" s="18" t="s">
        <v>69</v>
      </c>
      <c r="G1353" s="65"/>
      <c r="H1353"/>
      <c r="I1353" s="16"/>
      <c r="J1353"/>
      <c r="K1353"/>
      <c r="L1353"/>
      <c r="M1353"/>
      <c r="N1353"/>
      <c r="O1353"/>
      <c r="P1353"/>
      <c r="Q1353"/>
      <c r="R1353"/>
      <c r="S1353"/>
      <c r="T1353"/>
      <c r="U1353"/>
    </row>
    <row r="1354" spans="1:21" s="19" customFormat="1" ht="15" customHeight="1" x14ac:dyDescent="0.25">
      <c r="A1354" s="36" t="s">
        <v>132</v>
      </c>
      <c r="B1354" s="23" t="s">
        <v>111</v>
      </c>
      <c r="C1354" s="56" t="s">
        <v>162</v>
      </c>
      <c r="D1354" s="61">
        <v>35048</v>
      </c>
      <c r="E1354" s="31">
        <f t="shared" ref="E1354:E1418" si="24">SUM(D1354*1.4282)</f>
        <v>50055.553599999999</v>
      </c>
      <c r="F1354" s="18" t="s">
        <v>42</v>
      </c>
      <c r="G1354" s="65"/>
      <c r="H1354"/>
      <c r="I1354" s="16"/>
      <c r="J1354"/>
      <c r="K1354"/>
      <c r="L1354"/>
      <c r="M1354"/>
      <c r="N1354"/>
      <c r="O1354"/>
      <c r="P1354"/>
      <c r="Q1354"/>
      <c r="R1354"/>
      <c r="S1354"/>
      <c r="T1354"/>
      <c r="U1354"/>
    </row>
    <row r="1355" spans="1:21" s="19" customFormat="1" ht="15" customHeight="1" x14ac:dyDescent="0.25">
      <c r="A1355" s="36" t="s">
        <v>132</v>
      </c>
      <c r="B1355" s="23" t="s">
        <v>111</v>
      </c>
      <c r="C1355" s="56" t="s">
        <v>162</v>
      </c>
      <c r="D1355" s="61">
        <v>27986</v>
      </c>
      <c r="E1355" s="31">
        <f t="shared" si="24"/>
        <v>39969.605199999998</v>
      </c>
      <c r="F1355" s="18" t="s">
        <v>42</v>
      </c>
      <c r="G1355" s="65"/>
      <c r="H1355"/>
      <c r="I1355" s="16"/>
      <c r="J1355"/>
      <c r="K1355"/>
      <c r="L1355"/>
      <c r="M1355"/>
      <c r="N1355"/>
      <c r="O1355"/>
      <c r="P1355"/>
      <c r="Q1355"/>
      <c r="R1355"/>
      <c r="S1355"/>
      <c r="T1355"/>
      <c r="U1355"/>
    </row>
    <row r="1356" spans="1:21" s="19" customFormat="1" ht="15" customHeight="1" x14ac:dyDescent="0.25">
      <c r="A1356" s="33" t="s">
        <v>131</v>
      </c>
      <c r="B1356" s="23" t="s">
        <v>66</v>
      </c>
      <c r="C1356" s="56" t="s">
        <v>162</v>
      </c>
      <c r="D1356" s="61">
        <v>35283</v>
      </c>
      <c r="E1356" s="31">
        <f t="shared" si="24"/>
        <v>50391.1806</v>
      </c>
      <c r="F1356" s="18" t="s">
        <v>45</v>
      </c>
      <c r="G1356" s="65"/>
      <c r="H1356"/>
      <c r="I1356" s="16"/>
      <c r="J1356"/>
      <c r="K1356"/>
      <c r="L1356"/>
      <c r="M1356"/>
      <c r="N1356"/>
      <c r="O1356"/>
      <c r="P1356"/>
      <c r="Q1356"/>
      <c r="R1356"/>
      <c r="S1356"/>
      <c r="T1356"/>
      <c r="U1356"/>
    </row>
    <row r="1357" spans="1:21" s="19" customFormat="1" ht="15" customHeight="1" x14ac:dyDescent="0.25">
      <c r="A1357" s="36" t="s">
        <v>132</v>
      </c>
      <c r="B1357" s="23" t="s">
        <v>111</v>
      </c>
      <c r="C1357" s="56" t="s">
        <v>162</v>
      </c>
      <c r="D1357" s="61">
        <v>27986</v>
      </c>
      <c r="E1357" s="31">
        <f t="shared" si="24"/>
        <v>39969.605199999998</v>
      </c>
      <c r="F1357" s="18" t="s">
        <v>42</v>
      </c>
      <c r="G1357" s="65"/>
      <c r="H1357"/>
      <c r="I1357" s="16"/>
      <c r="J1357"/>
      <c r="K1357"/>
      <c r="L1357"/>
      <c r="M1357"/>
      <c r="N1357"/>
      <c r="O1357"/>
      <c r="P1357"/>
      <c r="Q1357"/>
      <c r="R1357"/>
      <c r="S1357"/>
      <c r="T1357"/>
      <c r="U1357"/>
    </row>
    <row r="1358" spans="1:21" s="19" customFormat="1" ht="15" customHeight="1" x14ac:dyDescent="0.25">
      <c r="A1358" s="36" t="s">
        <v>132</v>
      </c>
      <c r="B1358" s="23" t="s">
        <v>112</v>
      </c>
      <c r="C1358" s="56" t="s">
        <v>162</v>
      </c>
      <c r="D1358" s="61">
        <v>32667</v>
      </c>
      <c r="E1358" s="31">
        <f t="shared" si="24"/>
        <v>46655.009399999995</v>
      </c>
      <c r="F1358" s="18" t="s">
        <v>69</v>
      </c>
      <c r="G1358" s="65"/>
      <c r="H1358"/>
      <c r="I1358" s="16"/>
      <c r="J1358"/>
      <c r="K1358"/>
      <c r="L1358"/>
      <c r="M1358"/>
      <c r="N1358"/>
      <c r="O1358"/>
      <c r="P1358"/>
      <c r="Q1358"/>
      <c r="R1358"/>
      <c r="S1358"/>
      <c r="T1358"/>
      <c r="U1358"/>
    </row>
    <row r="1359" spans="1:21" s="19" customFormat="1" ht="15" customHeight="1" x14ac:dyDescent="0.25">
      <c r="A1359" s="36" t="s">
        <v>132</v>
      </c>
      <c r="B1359" s="23" t="s">
        <v>112</v>
      </c>
      <c r="C1359" s="56" t="s">
        <v>162</v>
      </c>
      <c r="D1359" s="61">
        <v>26161</v>
      </c>
      <c r="E1359" s="31">
        <f t="shared" si="24"/>
        <v>37363.140199999994</v>
      </c>
      <c r="F1359" s="18" t="s">
        <v>69</v>
      </c>
      <c r="G1359" s="65"/>
      <c r="H1359"/>
      <c r="I1359" s="16"/>
      <c r="J1359"/>
      <c r="K1359"/>
      <c r="L1359"/>
      <c r="M1359"/>
      <c r="N1359"/>
      <c r="O1359"/>
      <c r="P1359"/>
      <c r="Q1359"/>
      <c r="R1359"/>
      <c r="S1359"/>
      <c r="T1359"/>
      <c r="U1359"/>
    </row>
    <row r="1360" spans="1:21" s="19" customFormat="1" ht="15" customHeight="1" x14ac:dyDescent="0.25">
      <c r="A1360" s="33" t="s">
        <v>131</v>
      </c>
      <c r="B1360" s="23" t="s">
        <v>66</v>
      </c>
      <c r="C1360" s="56" t="s">
        <v>162</v>
      </c>
      <c r="D1360" s="61">
        <v>38496</v>
      </c>
      <c r="E1360" s="31">
        <f t="shared" si="24"/>
        <v>54979.987199999996</v>
      </c>
      <c r="F1360" s="18" t="s">
        <v>45</v>
      </c>
      <c r="G1360" s="65"/>
      <c r="H1360"/>
      <c r="I1360" s="16"/>
      <c r="J1360"/>
      <c r="K1360"/>
      <c r="L1360"/>
      <c r="M1360"/>
      <c r="N1360"/>
      <c r="O1360"/>
      <c r="P1360"/>
      <c r="Q1360"/>
      <c r="R1360"/>
      <c r="S1360"/>
      <c r="T1360"/>
      <c r="U1360"/>
    </row>
    <row r="1361" spans="1:21" s="19" customFormat="1" ht="15" customHeight="1" x14ac:dyDescent="0.25">
      <c r="A1361" s="36" t="s">
        <v>132</v>
      </c>
      <c r="B1361" s="23" t="s">
        <v>111</v>
      </c>
      <c r="C1361" s="56" t="s">
        <v>162</v>
      </c>
      <c r="D1361" s="61">
        <v>38397</v>
      </c>
      <c r="E1361" s="31">
        <f t="shared" si="24"/>
        <v>54838.595399999998</v>
      </c>
      <c r="F1361" s="18" t="s">
        <v>42</v>
      </c>
      <c r="G1361" s="65"/>
      <c r="H1361"/>
      <c r="I1361" s="16"/>
      <c r="J1361"/>
      <c r="K1361"/>
      <c r="L1361"/>
      <c r="M1361"/>
      <c r="N1361"/>
      <c r="O1361"/>
      <c r="P1361"/>
      <c r="Q1361"/>
      <c r="R1361"/>
      <c r="S1361"/>
      <c r="T1361"/>
      <c r="U1361"/>
    </row>
    <row r="1362" spans="1:21" s="19" customFormat="1" ht="15" customHeight="1" x14ac:dyDescent="0.25">
      <c r="A1362" s="36" t="s">
        <v>132</v>
      </c>
      <c r="B1362" s="23" t="s">
        <v>112</v>
      </c>
      <c r="C1362" s="56" t="s">
        <v>162</v>
      </c>
      <c r="D1362" s="61">
        <v>26214</v>
      </c>
      <c r="E1362" s="31">
        <f t="shared" si="24"/>
        <v>37438.834799999997</v>
      </c>
      <c r="F1362" s="18" t="s">
        <v>69</v>
      </c>
      <c r="G1362" s="65"/>
      <c r="H1362"/>
      <c r="I1362" s="16"/>
      <c r="J1362"/>
      <c r="K1362"/>
      <c r="L1362"/>
      <c r="M1362"/>
      <c r="N1362"/>
      <c r="O1362"/>
      <c r="P1362"/>
      <c r="Q1362"/>
      <c r="R1362"/>
      <c r="S1362"/>
      <c r="T1362"/>
      <c r="U1362"/>
    </row>
    <row r="1363" spans="1:21" s="19" customFormat="1" ht="15" customHeight="1" x14ac:dyDescent="0.25">
      <c r="A1363" s="36" t="s">
        <v>132</v>
      </c>
      <c r="B1363" s="23" t="s">
        <v>112</v>
      </c>
      <c r="C1363" s="56" t="s">
        <v>12</v>
      </c>
      <c r="D1363" s="61">
        <v>24175</v>
      </c>
      <c r="E1363" s="31">
        <f t="shared" si="24"/>
        <v>34526.735000000001</v>
      </c>
      <c r="F1363" s="18" t="s">
        <v>69</v>
      </c>
      <c r="G1363" s="65"/>
      <c r="H1363"/>
      <c r="I1363" s="16"/>
      <c r="J1363"/>
      <c r="K1363"/>
      <c r="L1363"/>
      <c r="M1363"/>
      <c r="N1363"/>
      <c r="O1363"/>
      <c r="P1363"/>
      <c r="Q1363"/>
      <c r="R1363"/>
      <c r="S1363"/>
      <c r="T1363"/>
      <c r="U1363"/>
    </row>
    <row r="1364" spans="1:21" s="19" customFormat="1" ht="15" customHeight="1" x14ac:dyDescent="0.25">
      <c r="A1364" s="36" t="s">
        <v>132</v>
      </c>
      <c r="B1364" s="23" t="s">
        <v>112</v>
      </c>
      <c r="C1364" s="56" t="s">
        <v>162</v>
      </c>
      <c r="D1364" s="61">
        <v>24175</v>
      </c>
      <c r="E1364" s="31">
        <f t="shared" si="24"/>
        <v>34526.735000000001</v>
      </c>
      <c r="F1364" s="18" t="s">
        <v>69</v>
      </c>
      <c r="G1364" s="65"/>
      <c r="H1364"/>
      <c r="I1364" s="16"/>
      <c r="J1364"/>
      <c r="K1364"/>
      <c r="L1364"/>
      <c r="M1364"/>
      <c r="N1364"/>
      <c r="O1364"/>
      <c r="P1364"/>
      <c r="Q1364"/>
      <c r="R1364"/>
      <c r="S1364"/>
      <c r="T1364"/>
      <c r="U1364"/>
    </row>
    <row r="1365" spans="1:21" s="19" customFormat="1" ht="15" customHeight="1" x14ac:dyDescent="0.25">
      <c r="A1365" s="36" t="s">
        <v>132</v>
      </c>
      <c r="B1365" s="23" t="s">
        <v>112</v>
      </c>
      <c r="C1365" s="56" t="s">
        <v>162</v>
      </c>
      <c r="D1365" s="61">
        <v>25161</v>
      </c>
      <c r="E1365" s="31">
        <f t="shared" si="24"/>
        <v>35934.940199999997</v>
      </c>
      <c r="F1365" s="18" t="s">
        <v>69</v>
      </c>
      <c r="G1365" s="65"/>
      <c r="H1365"/>
      <c r="I1365" s="16"/>
      <c r="J1365"/>
      <c r="K1365"/>
      <c r="L1365"/>
      <c r="M1365"/>
      <c r="N1365"/>
      <c r="O1365"/>
      <c r="P1365"/>
      <c r="Q1365"/>
      <c r="R1365"/>
      <c r="S1365"/>
      <c r="T1365"/>
      <c r="U1365"/>
    </row>
    <row r="1366" spans="1:21" s="19" customFormat="1" ht="15" customHeight="1" x14ac:dyDescent="0.25">
      <c r="A1366" s="33" t="s">
        <v>131</v>
      </c>
      <c r="B1366" s="23" t="s">
        <v>66</v>
      </c>
      <c r="C1366" s="56" t="s">
        <v>162</v>
      </c>
      <c r="D1366" s="61">
        <v>45666</v>
      </c>
      <c r="E1366" s="31">
        <f t="shared" si="24"/>
        <v>65220.181199999999</v>
      </c>
      <c r="F1366" s="18" t="s">
        <v>45</v>
      </c>
      <c r="G1366" s="65"/>
      <c r="H1366"/>
      <c r="I1366" s="16"/>
      <c r="J1366"/>
      <c r="K1366"/>
      <c r="L1366"/>
      <c r="M1366"/>
      <c r="N1366"/>
      <c r="O1366"/>
      <c r="P1366"/>
      <c r="Q1366"/>
      <c r="R1366"/>
      <c r="S1366"/>
      <c r="T1366"/>
      <c r="U1366"/>
    </row>
    <row r="1367" spans="1:21" s="19" customFormat="1" ht="15" customHeight="1" x14ac:dyDescent="0.25">
      <c r="A1367" s="36" t="s">
        <v>132</v>
      </c>
      <c r="B1367" s="23" t="s">
        <v>111</v>
      </c>
      <c r="C1367" s="56" t="s">
        <v>162</v>
      </c>
      <c r="D1367" s="61">
        <v>31604</v>
      </c>
      <c r="E1367" s="31">
        <f t="shared" si="24"/>
        <v>45136.832799999996</v>
      </c>
      <c r="F1367" s="18" t="s">
        <v>42</v>
      </c>
      <c r="G1367" s="65"/>
      <c r="H1367"/>
      <c r="I1367" s="16"/>
      <c r="J1367"/>
      <c r="K1367"/>
      <c r="L1367"/>
      <c r="M1367"/>
      <c r="N1367"/>
      <c r="O1367"/>
      <c r="P1367"/>
      <c r="Q1367"/>
      <c r="R1367"/>
      <c r="S1367"/>
      <c r="T1367"/>
      <c r="U1367"/>
    </row>
    <row r="1368" spans="1:21" s="19" customFormat="1" ht="15" customHeight="1" x14ac:dyDescent="0.25">
      <c r="A1368" s="36" t="s">
        <v>132</v>
      </c>
      <c r="B1368" s="23" t="s">
        <v>112</v>
      </c>
      <c r="C1368" s="56" t="s">
        <v>162</v>
      </c>
      <c r="D1368" s="61">
        <v>26653</v>
      </c>
      <c r="E1368" s="31">
        <f t="shared" si="24"/>
        <v>38065.814599999998</v>
      </c>
      <c r="F1368" s="18" t="s">
        <v>69</v>
      </c>
      <c r="G1368" s="65"/>
      <c r="H1368"/>
      <c r="I1368" s="16"/>
      <c r="J1368"/>
      <c r="K1368"/>
      <c r="L1368"/>
      <c r="M1368"/>
      <c r="N1368"/>
      <c r="O1368"/>
      <c r="P1368"/>
      <c r="Q1368"/>
      <c r="R1368"/>
      <c r="S1368"/>
      <c r="T1368"/>
      <c r="U1368"/>
    </row>
    <row r="1369" spans="1:21" s="19" customFormat="1" ht="15" customHeight="1" x14ac:dyDescent="0.25">
      <c r="A1369" s="36" t="s">
        <v>132</v>
      </c>
      <c r="B1369" s="23" t="s">
        <v>111</v>
      </c>
      <c r="C1369" s="56" t="s">
        <v>162</v>
      </c>
      <c r="D1369" s="61">
        <v>28986</v>
      </c>
      <c r="E1369" s="31">
        <f t="shared" si="24"/>
        <v>41397.805199999995</v>
      </c>
      <c r="F1369" s="18" t="s">
        <v>42</v>
      </c>
      <c r="G1369" s="65"/>
      <c r="H1369"/>
      <c r="I1369" s="16"/>
      <c r="J1369"/>
      <c r="K1369"/>
      <c r="L1369"/>
      <c r="M1369"/>
      <c r="N1369"/>
      <c r="O1369"/>
      <c r="P1369"/>
      <c r="Q1369"/>
      <c r="R1369"/>
      <c r="S1369"/>
      <c r="T1369"/>
      <c r="U1369"/>
    </row>
    <row r="1370" spans="1:21" s="19" customFormat="1" ht="15" customHeight="1" x14ac:dyDescent="0.25">
      <c r="A1370" s="36" t="s">
        <v>132</v>
      </c>
      <c r="B1370" s="23" t="s">
        <v>112</v>
      </c>
      <c r="C1370" s="56" t="s">
        <v>162</v>
      </c>
      <c r="D1370" s="61">
        <v>24175</v>
      </c>
      <c r="E1370" s="31">
        <f t="shared" si="24"/>
        <v>34526.735000000001</v>
      </c>
      <c r="F1370" s="18" t="s">
        <v>69</v>
      </c>
      <c r="G1370" s="65"/>
      <c r="H1370"/>
      <c r="I1370" s="16"/>
      <c r="J1370"/>
      <c r="K1370"/>
      <c r="L1370"/>
      <c r="M1370"/>
      <c r="N1370"/>
      <c r="O1370"/>
      <c r="P1370"/>
      <c r="Q1370"/>
      <c r="R1370"/>
      <c r="S1370"/>
      <c r="T1370"/>
      <c r="U1370"/>
    </row>
    <row r="1371" spans="1:21" s="19" customFormat="1" ht="15" customHeight="1" x14ac:dyDescent="0.25">
      <c r="A1371" s="33" t="s">
        <v>131</v>
      </c>
      <c r="B1371" s="23" t="s">
        <v>66</v>
      </c>
      <c r="C1371" s="56" t="s">
        <v>162</v>
      </c>
      <c r="D1371" s="61">
        <v>37574</v>
      </c>
      <c r="E1371" s="31">
        <f t="shared" si="24"/>
        <v>53663.186799999996</v>
      </c>
      <c r="F1371" s="18" t="s">
        <v>45</v>
      </c>
      <c r="G1371" s="65"/>
      <c r="H1371"/>
      <c r="I1371" s="16"/>
      <c r="J1371"/>
      <c r="K1371"/>
      <c r="L1371"/>
      <c r="M1371"/>
      <c r="N1371"/>
      <c r="O1371"/>
      <c r="P1371"/>
      <c r="Q1371"/>
      <c r="R1371"/>
      <c r="S1371"/>
      <c r="T1371"/>
      <c r="U1371"/>
    </row>
    <row r="1372" spans="1:21" s="19" customFormat="1" ht="15" customHeight="1" x14ac:dyDescent="0.25">
      <c r="A1372" s="36" t="s">
        <v>132</v>
      </c>
      <c r="B1372" s="23" t="s">
        <v>112</v>
      </c>
      <c r="C1372" s="56" t="s">
        <v>162</v>
      </c>
      <c r="D1372" s="61">
        <v>27153</v>
      </c>
      <c r="E1372" s="31">
        <f t="shared" si="24"/>
        <v>38779.914599999996</v>
      </c>
      <c r="F1372" s="18" t="s">
        <v>69</v>
      </c>
      <c r="G1372" s="65"/>
      <c r="H1372"/>
      <c r="I1372" s="16"/>
      <c r="J1372"/>
      <c r="K1372"/>
      <c r="L1372"/>
      <c r="M1372"/>
      <c r="N1372"/>
      <c r="O1372"/>
      <c r="P1372"/>
      <c r="Q1372"/>
      <c r="R1372"/>
      <c r="S1372"/>
      <c r="T1372"/>
      <c r="U1372"/>
    </row>
    <row r="1373" spans="1:21" s="19" customFormat="1" ht="15" customHeight="1" x14ac:dyDescent="0.25">
      <c r="A1373" s="36" t="s">
        <v>132</v>
      </c>
      <c r="B1373" s="23" t="s">
        <v>112</v>
      </c>
      <c r="C1373" s="56" t="s">
        <v>162</v>
      </c>
      <c r="D1373" s="61">
        <v>27153</v>
      </c>
      <c r="E1373" s="31">
        <f t="shared" si="24"/>
        <v>38779.914599999996</v>
      </c>
      <c r="F1373" s="18" t="s">
        <v>69</v>
      </c>
      <c r="G1373" s="65"/>
      <c r="H1373"/>
      <c r="I1373" s="16"/>
      <c r="J1373"/>
      <c r="K1373"/>
      <c r="L1373"/>
      <c r="M1373"/>
      <c r="N1373"/>
      <c r="O1373"/>
      <c r="P1373"/>
      <c r="Q1373"/>
      <c r="R1373"/>
      <c r="S1373"/>
      <c r="T1373"/>
      <c r="U1373"/>
    </row>
    <row r="1374" spans="1:21" s="19" customFormat="1" ht="15" customHeight="1" x14ac:dyDescent="0.25">
      <c r="A1374" s="36" t="s">
        <v>132</v>
      </c>
      <c r="B1374" s="23" t="s">
        <v>111</v>
      </c>
      <c r="C1374" s="56" t="s">
        <v>162</v>
      </c>
      <c r="D1374" s="61">
        <v>27986</v>
      </c>
      <c r="E1374" s="31">
        <f t="shared" si="24"/>
        <v>39969.605199999998</v>
      </c>
      <c r="F1374" s="18" t="s">
        <v>42</v>
      </c>
      <c r="G1374" s="65"/>
      <c r="H1374"/>
      <c r="I1374" s="16"/>
      <c r="J1374"/>
      <c r="K1374"/>
      <c r="L1374"/>
      <c r="M1374"/>
      <c r="N1374"/>
      <c r="O1374"/>
      <c r="P1374"/>
      <c r="Q1374"/>
      <c r="R1374"/>
      <c r="S1374"/>
      <c r="T1374"/>
      <c r="U1374"/>
    </row>
    <row r="1375" spans="1:21" s="19" customFormat="1" ht="15" customHeight="1" x14ac:dyDescent="0.25">
      <c r="A1375" s="36" t="s">
        <v>132</v>
      </c>
      <c r="B1375" s="23" t="s">
        <v>112</v>
      </c>
      <c r="C1375" s="56" t="s">
        <v>162</v>
      </c>
      <c r="D1375" s="61">
        <v>24175</v>
      </c>
      <c r="E1375" s="31">
        <f t="shared" si="24"/>
        <v>34526.735000000001</v>
      </c>
      <c r="F1375" s="18" t="s">
        <v>69</v>
      </c>
      <c r="G1375" s="65"/>
      <c r="H1375"/>
      <c r="I1375" s="16"/>
      <c r="J1375"/>
      <c r="K1375"/>
      <c r="L1375"/>
      <c r="M1375"/>
      <c r="N1375"/>
      <c r="O1375"/>
      <c r="P1375"/>
      <c r="Q1375"/>
      <c r="R1375"/>
      <c r="S1375"/>
      <c r="T1375"/>
      <c r="U1375"/>
    </row>
    <row r="1376" spans="1:21" s="19" customFormat="1" ht="15" customHeight="1" x14ac:dyDescent="0.25">
      <c r="A1376" s="36" t="s">
        <v>132</v>
      </c>
      <c r="B1376" s="23" t="s">
        <v>112</v>
      </c>
      <c r="C1376" s="56" t="s">
        <v>162</v>
      </c>
      <c r="D1376" s="61">
        <v>24675</v>
      </c>
      <c r="E1376" s="31">
        <f t="shared" si="24"/>
        <v>35240.834999999999</v>
      </c>
      <c r="F1376" s="18" t="s">
        <v>69</v>
      </c>
      <c r="G1376" s="65"/>
      <c r="H1376"/>
      <c r="I1376" s="16"/>
      <c r="J1376"/>
      <c r="K1376"/>
      <c r="L1376"/>
      <c r="M1376"/>
      <c r="N1376"/>
      <c r="O1376"/>
      <c r="P1376"/>
      <c r="Q1376"/>
      <c r="R1376"/>
      <c r="S1376"/>
      <c r="T1376"/>
      <c r="U1376"/>
    </row>
    <row r="1377" spans="1:21" s="19" customFormat="1" ht="15" customHeight="1" x14ac:dyDescent="0.25">
      <c r="A1377" s="36" t="s">
        <v>132</v>
      </c>
      <c r="B1377" s="23" t="s">
        <v>112</v>
      </c>
      <c r="C1377" s="56" t="s">
        <v>162</v>
      </c>
      <c r="D1377" s="61">
        <v>24175</v>
      </c>
      <c r="E1377" s="31">
        <f t="shared" si="24"/>
        <v>34526.735000000001</v>
      </c>
      <c r="F1377" s="18" t="s">
        <v>69</v>
      </c>
      <c r="G1377" s="65"/>
      <c r="H1377"/>
      <c r="I1377" s="16"/>
      <c r="J1377"/>
      <c r="K1377"/>
      <c r="L1377"/>
      <c r="M1377"/>
      <c r="N1377"/>
      <c r="O1377"/>
      <c r="P1377"/>
      <c r="Q1377"/>
      <c r="R1377"/>
      <c r="S1377"/>
      <c r="T1377"/>
      <c r="U1377"/>
    </row>
    <row r="1378" spans="1:21" s="19" customFormat="1" ht="15" customHeight="1" x14ac:dyDescent="0.25">
      <c r="A1378" s="36" t="s">
        <v>132</v>
      </c>
      <c r="B1378" s="23" t="s">
        <v>112</v>
      </c>
      <c r="C1378" s="56" t="s">
        <v>162</v>
      </c>
      <c r="D1378" s="61">
        <v>25161</v>
      </c>
      <c r="E1378" s="31">
        <f t="shared" si="24"/>
        <v>35934.940199999997</v>
      </c>
      <c r="F1378" s="18" t="s">
        <v>69</v>
      </c>
      <c r="G1378" s="65"/>
      <c r="H1378"/>
      <c r="I1378" s="16"/>
      <c r="J1378"/>
      <c r="K1378"/>
      <c r="L1378"/>
      <c r="M1378"/>
      <c r="N1378"/>
      <c r="O1378"/>
      <c r="P1378"/>
      <c r="Q1378"/>
      <c r="R1378"/>
      <c r="S1378"/>
      <c r="T1378"/>
      <c r="U1378"/>
    </row>
    <row r="1379" spans="1:21" s="19" customFormat="1" ht="15" customHeight="1" x14ac:dyDescent="0.25">
      <c r="A1379" s="33" t="s">
        <v>131</v>
      </c>
      <c r="B1379" s="23" t="s">
        <v>66</v>
      </c>
      <c r="C1379" s="56" t="s">
        <v>162</v>
      </c>
      <c r="D1379" s="61">
        <v>34728</v>
      </c>
      <c r="E1379" s="31">
        <f t="shared" si="24"/>
        <v>49598.529599999994</v>
      </c>
      <c r="F1379" s="18" t="s">
        <v>45</v>
      </c>
      <c r="G1379" s="65"/>
      <c r="H1379"/>
      <c r="I1379" s="16"/>
      <c r="J1379"/>
      <c r="K1379"/>
      <c r="L1379"/>
      <c r="M1379"/>
      <c r="N1379"/>
      <c r="O1379"/>
      <c r="P1379"/>
      <c r="Q1379"/>
      <c r="R1379"/>
      <c r="S1379"/>
      <c r="T1379"/>
      <c r="U1379"/>
    </row>
    <row r="1380" spans="1:21" s="19" customFormat="1" ht="15" customHeight="1" x14ac:dyDescent="0.25">
      <c r="A1380" s="36" t="s">
        <v>132</v>
      </c>
      <c r="B1380" s="23" t="s">
        <v>112</v>
      </c>
      <c r="C1380" s="56" t="s">
        <v>162</v>
      </c>
      <c r="D1380" s="61">
        <v>24175</v>
      </c>
      <c r="E1380" s="31">
        <f t="shared" si="24"/>
        <v>34526.735000000001</v>
      </c>
      <c r="F1380" s="18" t="s">
        <v>69</v>
      </c>
      <c r="G1380" s="65"/>
      <c r="H1380"/>
      <c r="I1380" s="16"/>
      <c r="J1380"/>
      <c r="K1380"/>
      <c r="L1380"/>
      <c r="M1380"/>
      <c r="N1380"/>
      <c r="O1380"/>
      <c r="P1380"/>
      <c r="Q1380"/>
      <c r="R1380"/>
      <c r="S1380"/>
      <c r="T1380"/>
      <c r="U1380"/>
    </row>
    <row r="1381" spans="1:21" s="19" customFormat="1" ht="15" customHeight="1" x14ac:dyDescent="0.25">
      <c r="A1381" s="36" t="s">
        <v>132</v>
      </c>
      <c r="B1381" s="23" t="s">
        <v>112</v>
      </c>
      <c r="C1381" s="56" t="s">
        <v>162</v>
      </c>
      <c r="D1381" s="61">
        <v>24175</v>
      </c>
      <c r="E1381" s="31">
        <f t="shared" si="24"/>
        <v>34526.735000000001</v>
      </c>
      <c r="F1381" s="18" t="s">
        <v>69</v>
      </c>
      <c r="G1381" s="65" t="s">
        <v>204</v>
      </c>
      <c r="H1381"/>
      <c r="I1381" s="16"/>
      <c r="J1381"/>
      <c r="K1381"/>
      <c r="L1381"/>
      <c r="M1381"/>
      <c r="N1381"/>
      <c r="O1381"/>
      <c r="P1381"/>
      <c r="Q1381"/>
      <c r="R1381"/>
      <c r="S1381"/>
      <c r="T1381"/>
      <c r="U1381"/>
    </row>
    <row r="1382" spans="1:21" s="19" customFormat="1" ht="15" customHeight="1" x14ac:dyDescent="0.25">
      <c r="A1382" s="36" t="s">
        <v>132</v>
      </c>
      <c r="B1382" s="23" t="s">
        <v>112</v>
      </c>
      <c r="C1382" s="56" t="s">
        <v>162</v>
      </c>
      <c r="D1382" s="61">
        <v>28127</v>
      </c>
      <c r="E1382" s="31">
        <f t="shared" si="24"/>
        <v>40170.981399999997</v>
      </c>
      <c r="F1382" s="18" t="s">
        <v>69</v>
      </c>
      <c r="G1382" s="65"/>
      <c r="H1382"/>
      <c r="I1382" s="16"/>
      <c r="J1382"/>
      <c r="K1382"/>
      <c r="L1382"/>
      <c r="M1382"/>
      <c r="N1382"/>
      <c r="O1382"/>
      <c r="P1382"/>
      <c r="Q1382"/>
      <c r="R1382"/>
      <c r="S1382"/>
      <c r="T1382"/>
      <c r="U1382"/>
    </row>
    <row r="1383" spans="1:21" s="19" customFormat="1" ht="15" customHeight="1" x14ac:dyDescent="0.25">
      <c r="A1383" s="36" t="s">
        <v>132</v>
      </c>
      <c r="B1383" s="23" t="s">
        <v>112</v>
      </c>
      <c r="C1383" s="56" t="s">
        <v>12</v>
      </c>
      <c r="D1383" s="61">
        <v>24175</v>
      </c>
      <c r="E1383" s="31">
        <f t="shared" si="24"/>
        <v>34526.735000000001</v>
      </c>
      <c r="F1383" s="18" t="s">
        <v>69</v>
      </c>
      <c r="G1383" s="65"/>
      <c r="H1383"/>
      <c r="I1383" s="16"/>
      <c r="J1383"/>
      <c r="K1383"/>
      <c r="L1383"/>
      <c r="M1383"/>
      <c r="N1383"/>
      <c r="O1383"/>
      <c r="P1383"/>
      <c r="Q1383"/>
      <c r="R1383"/>
      <c r="S1383"/>
      <c r="T1383"/>
      <c r="U1383"/>
    </row>
    <row r="1384" spans="1:21" s="19" customFormat="1" ht="15" customHeight="1" x14ac:dyDescent="0.25">
      <c r="A1384" s="36" t="s">
        <v>132</v>
      </c>
      <c r="B1384" s="23" t="s">
        <v>111</v>
      </c>
      <c r="C1384" s="56" t="s">
        <v>162</v>
      </c>
      <c r="D1384" s="61">
        <v>27986</v>
      </c>
      <c r="E1384" s="31">
        <f t="shared" si="24"/>
        <v>39969.605199999998</v>
      </c>
      <c r="F1384" s="18" t="s">
        <v>42</v>
      </c>
      <c r="G1384" s="65"/>
      <c r="H1384"/>
      <c r="I1384" s="16"/>
      <c r="J1384"/>
      <c r="K1384"/>
      <c r="L1384"/>
      <c r="M1384"/>
      <c r="N1384"/>
      <c r="O1384"/>
      <c r="P1384"/>
      <c r="Q1384"/>
      <c r="R1384"/>
      <c r="S1384"/>
      <c r="T1384"/>
      <c r="U1384"/>
    </row>
    <row r="1385" spans="1:21" s="19" customFormat="1" ht="15" customHeight="1" x14ac:dyDescent="0.25">
      <c r="A1385" s="36" t="s">
        <v>132</v>
      </c>
      <c r="B1385" s="23" t="s">
        <v>112</v>
      </c>
      <c r="C1385" s="56" t="s">
        <v>162</v>
      </c>
      <c r="D1385" s="61">
        <v>24175</v>
      </c>
      <c r="E1385" s="31">
        <f t="shared" si="24"/>
        <v>34526.735000000001</v>
      </c>
      <c r="F1385" s="18" t="s">
        <v>69</v>
      </c>
      <c r="G1385" s="65"/>
      <c r="H1385"/>
      <c r="I1385" s="16"/>
      <c r="J1385"/>
      <c r="K1385"/>
      <c r="L1385"/>
      <c r="M1385"/>
      <c r="N1385"/>
      <c r="O1385"/>
      <c r="P1385"/>
      <c r="Q1385"/>
      <c r="R1385"/>
      <c r="S1385"/>
      <c r="T1385"/>
      <c r="U1385"/>
    </row>
    <row r="1386" spans="1:21" s="19" customFormat="1" ht="15" customHeight="1" x14ac:dyDescent="0.25">
      <c r="A1386" s="36" t="s">
        <v>132</v>
      </c>
      <c r="B1386" s="23" t="s">
        <v>112</v>
      </c>
      <c r="C1386" s="56" t="s">
        <v>162</v>
      </c>
      <c r="D1386" s="61">
        <v>24175</v>
      </c>
      <c r="E1386" s="31">
        <f t="shared" si="24"/>
        <v>34526.735000000001</v>
      </c>
      <c r="F1386" s="18" t="s">
        <v>69</v>
      </c>
      <c r="G1386" s="65"/>
      <c r="H1386"/>
      <c r="I1386" s="16"/>
      <c r="J1386"/>
      <c r="K1386"/>
      <c r="L1386"/>
      <c r="M1386"/>
      <c r="N1386"/>
      <c r="O1386"/>
      <c r="P1386"/>
      <c r="Q1386"/>
      <c r="R1386"/>
      <c r="S1386"/>
      <c r="T1386"/>
      <c r="U1386"/>
    </row>
    <row r="1387" spans="1:21" s="19" customFormat="1" ht="15" customHeight="1" x14ac:dyDescent="0.25">
      <c r="A1387" s="33" t="s">
        <v>131</v>
      </c>
      <c r="B1387" s="23" t="s">
        <v>206</v>
      </c>
      <c r="C1387" s="56" t="s">
        <v>162</v>
      </c>
      <c r="D1387" s="61">
        <v>36111</v>
      </c>
      <c r="E1387" s="31">
        <f t="shared" si="24"/>
        <v>51573.730199999998</v>
      </c>
      <c r="F1387" s="18" t="s">
        <v>45</v>
      </c>
      <c r="G1387" s="65"/>
      <c r="H1387"/>
      <c r="I1387" s="16"/>
      <c r="J1387"/>
      <c r="K1387"/>
      <c r="L1387"/>
      <c r="M1387"/>
      <c r="N1387"/>
      <c r="O1387"/>
      <c r="P1387"/>
      <c r="Q1387"/>
      <c r="R1387"/>
      <c r="S1387"/>
      <c r="T1387"/>
      <c r="U1387"/>
    </row>
    <row r="1388" spans="1:21" s="19" customFormat="1" ht="15" customHeight="1" x14ac:dyDescent="0.25">
      <c r="A1388" s="36" t="s">
        <v>132</v>
      </c>
      <c r="B1388" s="23" t="s">
        <v>112</v>
      </c>
      <c r="C1388" s="56" t="s">
        <v>162</v>
      </c>
      <c r="D1388" s="61">
        <v>32667</v>
      </c>
      <c r="E1388" s="31">
        <f t="shared" si="24"/>
        <v>46655.009399999995</v>
      </c>
      <c r="F1388" s="18" t="s">
        <v>69</v>
      </c>
      <c r="G1388" s="65"/>
      <c r="H1388"/>
      <c r="I1388" s="16"/>
      <c r="J1388"/>
      <c r="K1388"/>
      <c r="L1388"/>
      <c r="M1388"/>
      <c r="N1388"/>
      <c r="O1388"/>
      <c r="P1388"/>
      <c r="Q1388"/>
      <c r="R1388"/>
      <c r="S1388"/>
      <c r="T1388"/>
      <c r="U1388"/>
    </row>
    <row r="1389" spans="1:21" s="19" customFormat="1" ht="15" customHeight="1" x14ac:dyDescent="0.25">
      <c r="A1389" s="36" t="s">
        <v>132</v>
      </c>
      <c r="B1389" s="23" t="s">
        <v>111</v>
      </c>
      <c r="C1389" s="56" t="s">
        <v>162</v>
      </c>
      <c r="D1389" s="61">
        <v>27986</v>
      </c>
      <c r="E1389" s="31">
        <f t="shared" si="24"/>
        <v>39969.605199999998</v>
      </c>
      <c r="F1389" s="18" t="s">
        <v>42</v>
      </c>
      <c r="G1389" s="65"/>
      <c r="H1389"/>
      <c r="I1389" s="16"/>
      <c r="J1389"/>
      <c r="K1389"/>
      <c r="L1389"/>
      <c r="M1389"/>
      <c r="N1389"/>
      <c r="O1389"/>
      <c r="P1389"/>
      <c r="Q1389"/>
      <c r="R1389"/>
      <c r="S1389"/>
      <c r="T1389"/>
      <c r="U1389"/>
    </row>
    <row r="1390" spans="1:21" s="19" customFormat="1" ht="15" customHeight="1" x14ac:dyDescent="0.25">
      <c r="A1390" s="36" t="s">
        <v>132</v>
      </c>
      <c r="B1390" s="23" t="s">
        <v>112</v>
      </c>
      <c r="C1390" s="56" t="s">
        <v>162</v>
      </c>
      <c r="D1390" s="61">
        <v>24175</v>
      </c>
      <c r="E1390" s="31">
        <f t="shared" si="24"/>
        <v>34526.735000000001</v>
      </c>
      <c r="F1390" s="18" t="s">
        <v>69</v>
      </c>
      <c r="G1390" s="65"/>
      <c r="H1390"/>
      <c r="I1390" s="16"/>
      <c r="J1390"/>
      <c r="K1390"/>
      <c r="L1390"/>
      <c r="M1390"/>
      <c r="N1390"/>
      <c r="O1390"/>
      <c r="P1390"/>
      <c r="Q1390"/>
      <c r="R1390"/>
      <c r="S1390"/>
      <c r="T1390"/>
      <c r="U1390"/>
    </row>
    <row r="1391" spans="1:21" s="19" customFormat="1" ht="15" customHeight="1" x14ac:dyDescent="0.25">
      <c r="A1391" s="36" t="s">
        <v>132</v>
      </c>
      <c r="B1391" s="23" t="s">
        <v>112</v>
      </c>
      <c r="C1391" s="56" t="s">
        <v>162</v>
      </c>
      <c r="D1391" s="61">
        <v>24175</v>
      </c>
      <c r="E1391" s="31">
        <f t="shared" si="24"/>
        <v>34526.735000000001</v>
      </c>
      <c r="F1391" s="18" t="s">
        <v>69</v>
      </c>
      <c r="G1391" s="65"/>
      <c r="H1391"/>
      <c r="I1391" s="16"/>
      <c r="J1391"/>
      <c r="K1391"/>
      <c r="L1391"/>
      <c r="M1391"/>
      <c r="N1391"/>
      <c r="O1391"/>
      <c r="P1391"/>
      <c r="Q1391"/>
      <c r="R1391"/>
      <c r="S1391"/>
      <c r="T1391"/>
      <c r="U1391"/>
    </row>
    <row r="1392" spans="1:21" s="19" customFormat="1" ht="15" customHeight="1" x14ac:dyDescent="0.25">
      <c r="A1392" s="36" t="s">
        <v>132</v>
      </c>
      <c r="B1392" s="23" t="s">
        <v>112</v>
      </c>
      <c r="C1392" s="56" t="s">
        <v>162</v>
      </c>
      <c r="D1392" s="61">
        <v>25384</v>
      </c>
      <c r="E1392" s="31">
        <f t="shared" si="24"/>
        <v>36253.428799999994</v>
      </c>
      <c r="F1392" s="18" t="s">
        <v>69</v>
      </c>
      <c r="G1392" s="65"/>
      <c r="H1392"/>
      <c r="I1392" s="16"/>
      <c r="J1392"/>
      <c r="K1392"/>
      <c r="L1392"/>
      <c r="M1392"/>
      <c r="N1392"/>
      <c r="O1392"/>
      <c r="P1392"/>
      <c r="Q1392"/>
      <c r="R1392"/>
      <c r="S1392"/>
      <c r="T1392"/>
      <c r="U1392"/>
    </row>
    <row r="1393" spans="1:21" s="19" customFormat="1" ht="15" customHeight="1" x14ac:dyDescent="0.25">
      <c r="A1393" s="34" t="s">
        <v>52</v>
      </c>
      <c r="B1393" s="23" t="s">
        <v>64</v>
      </c>
      <c r="C1393" s="56" t="s">
        <v>162</v>
      </c>
      <c r="D1393" s="61">
        <v>72548</v>
      </c>
      <c r="E1393" s="31">
        <f t="shared" si="24"/>
        <v>103613.0536</v>
      </c>
      <c r="F1393" s="18" t="s">
        <v>14</v>
      </c>
      <c r="G1393" s="65" t="s">
        <v>248</v>
      </c>
      <c r="H1393"/>
      <c r="I1393" s="16">
        <v>1</v>
      </c>
      <c r="J1393"/>
      <c r="K1393"/>
      <c r="L1393"/>
      <c r="M1393"/>
      <c r="N1393"/>
      <c r="O1393"/>
      <c r="P1393"/>
      <c r="Q1393"/>
      <c r="R1393"/>
      <c r="S1393"/>
      <c r="T1393"/>
      <c r="U1393"/>
    </row>
    <row r="1394" spans="1:21" s="19" customFormat="1" ht="15" customHeight="1" x14ac:dyDescent="0.25">
      <c r="A1394" s="34" t="s">
        <v>52</v>
      </c>
      <c r="B1394" s="23" t="s">
        <v>64</v>
      </c>
      <c r="C1394" s="56" t="s">
        <v>162</v>
      </c>
      <c r="D1394" s="61">
        <v>52369</v>
      </c>
      <c r="E1394" s="31">
        <f t="shared" si="24"/>
        <v>74793.405799999993</v>
      </c>
      <c r="F1394" s="18" t="s">
        <v>14</v>
      </c>
      <c r="G1394" s="65"/>
      <c r="H1394"/>
      <c r="I1394" s="16"/>
      <c r="J1394"/>
      <c r="K1394"/>
      <c r="L1394"/>
      <c r="M1394"/>
      <c r="N1394"/>
      <c r="O1394"/>
      <c r="P1394"/>
      <c r="Q1394"/>
      <c r="R1394"/>
      <c r="S1394"/>
      <c r="T1394"/>
      <c r="U1394"/>
    </row>
    <row r="1395" spans="1:21" s="19" customFormat="1" ht="15" customHeight="1" x14ac:dyDescent="0.25">
      <c r="A1395" s="33" t="s">
        <v>77</v>
      </c>
      <c r="B1395" s="23" t="s">
        <v>123</v>
      </c>
      <c r="C1395" s="56" t="s">
        <v>162</v>
      </c>
      <c r="D1395" s="61">
        <v>31576</v>
      </c>
      <c r="E1395" s="31">
        <f t="shared" si="24"/>
        <v>45096.843199999996</v>
      </c>
      <c r="F1395" s="18" t="s">
        <v>45</v>
      </c>
      <c r="G1395" s="65"/>
      <c r="H1395"/>
      <c r="I1395" s="16"/>
      <c r="J1395"/>
      <c r="K1395"/>
      <c r="L1395"/>
      <c r="M1395"/>
      <c r="N1395"/>
      <c r="O1395"/>
      <c r="P1395"/>
      <c r="Q1395"/>
      <c r="R1395"/>
      <c r="S1395"/>
      <c r="T1395"/>
      <c r="U1395"/>
    </row>
    <row r="1396" spans="1:21" s="19" customFormat="1" ht="15" customHeight="1" x14ac:dyDescent="0.25">
      <c r="A1396" s="33" t="s">
        <v>77</v>
      </c>
      <c r="B1396" s="23" t="s">
        <v>122</v>
      </c>
      <c r="C1396" s="56" t="s">
        <v>162</v>
      </c>
      <c r="D1396" s="61">
        <v>37203</v>
      </c>
      <c r="E1396" s="31">
        <f t="shared" si="24"/>
        <v>53133.3246</v>
      </c>
      <c r="F1396" s="18" t="s">
        <v>45</v>
      </c>
      <c r="G1396" s="65"/>
      <c r="H1396"/>
      <c r="I1396" s="16"/>
      <c r="J1396"/>
      <c r="K1396"/>
      <c r="L1396"/>
      <c r="M1396"/>
      <c r="N1396"/>
      <c r="O1396"/>
      <c r="P1396"/>
      <c r="Q1396"/>
      <c r="R1396"/>
      <c r="S1396"/>
      <c r="T1396"/>
      <c r="U1396"/>
    </row>
    <row r="1397" spans="1:21" s="19" customFormat="1" ht="15" customHeight="1" x14ac:dyDescent="0.25">
      <c r="A1397" s="33" t="s">
        <v>77</v>
      </c>
      <c r="B1397" s="23" t="s">
        <v>123</v>
      </c>
      <c r="C1397" s="56" t="s">
        <v>162</v>
      </c>
      <c r="D1397" s="61">
        <v>29615</v>
      </c>
      <c r="E1397" s="31">
        <f t="shared" si="24"/>
        <v>42296.142999999996</v>
      </c>
      <c r="F1397" s="18" t="s">
        <v>45</v>
      </c>
      <c r="G1397" s="65"/>
      <c r="H1397"/>
      <c r="I1397" s="16"/>
      <c r="J1397"/>
      <c r="K1397"/>
      <c r="L1397"/>
      <c r="M1397"/>
      <c r="N1397"/>
      <c r="O1397"/>
      <c r="P1397"/>
      <c r="Q1397"/>
      <c r="R1397"/>
      <c r="S1397"/>
      <c r="T1397"/>
      <c r="U1397"/>
    </row>
    <row r="1398" spans="1:21" s="19" customFormat="1" ht="15" customHeight="1" x14ac:dyDescent="0.25">
      <c r="A1398" s="33" t="s">
        <v>77</v>
      </c>
      <c r="B1398" s="23" t="s">
        <v>122</v>
      </c>
      <c r="C1398" s="56" t="s">
        <v>162</v>
      </c>
      <c r="D1398" s="61">
        <v>28268</v>
      </c>
      <c r="E1398" s="31">
        <f t="shared" si="24"/>
        <v>40372.357599999996</v>
      </c>
      <c r="F1398" s="18" t="s">
        <v>45</v>
      </c>
      <c r="G1398" s="65"/>
      <c r="H1398"/>
      <c r="I1398" s="16"/>
      <c r="J1398"/>
      <c r="K1398"/>
      <c r="L1398"/>
      <c r="M1398"/>
      <c r="N1398"/>
      <c r="O1398"/>
      <c r="P1398"/>
      <c r="Q1398"/>
      <c r="R1398"/>
      <c r="S1398"/>
      <c r="T1398"/>
      <c r="U1398"/>
    </row>
    <row r="1399" spans="1:21" s="19" customFormat="1" ht="15" customHeight="1" x14ac:dyDescent="0.25">
      <c r="A1399" s="33" t="s">
        <v>77</v>
      </c>
      <c r="B1399" s="23" t="s">
        <v>122</v>
      </c>
      <c r="C1399" s="56" t="s">
        <v>162</v>
      </c>
      <c r="D1399" s="61">
        <v>33645</v>
      </c>
      <c r="E1399" s="31">
        <f t="shared" si="24"/>
        <v>48051.788999999997</v>
      </c>
      <c r="F1399" s="18" t="s">
        <v>45</v>
      </c>
      <c r="G1399" s="65"/>
      <c r="H1399"/>
      <c r="I1399" s="16"/>
      <c r="J1399"/>
      <c r="K1399"/>
      <c r="L1399"/>
      <c r="M1399"/>
      <c r="N1399"/>
      <c r="O1399"/>
      <c r="P1399"/>
      <c r="Q1399"/>
      <c r="R1399"/>
      <c r="S1399"/>
      <c r="T1399"/>
      <c r="U1399"/>
    </row>
    <row r="1400" spans="1:21" s="19" customFormat="1" ht="15" customHeight="1" x14ac:dyDescent="0.25">
      <c r="A1400" s="33" t="s">
        <v>77</v>
      </c>
      <c r="B1400" s="23" t="s">
        <v>122</v>
      </c>
      <c r="C1400" s="56" t="s">
        <v>162</v>
      </c>
      <c r="D1400" s="61">
        <v>33145</v>
      </c>
      <c r="E1400" s="31">
        <f t="shared" si="24"/>
        <v>47337.688999999998</v>
      </c>
      <c r="F1400" s="18" t="s">
        <v>45</v>
      </c>
      <c r="G1400" s="65"/>
      <c r="H1400"/>
      <c r="I1400" s="16"/>
      <c r="J1400"/>
      <c r="K1400"/>
      <c r="L1400"/>
      <c r="M1400"/>
      <c r="N1400"/>
      <c r="O1400"/>
      <c r="P1400"/>
      <c r="Q1400"/>
      <c r="R1400"/>
      <c r="S1400"/>
      <c r="T1400"/>
      <c r="U1400"/>
    </row>
    <row r="1401" spans="1:21" s="19" customFormat="1" ht="15" customHeight="1" x14ac:dyDescent="0.25">
      <c r="A1401" s="36" t="s">
        <v>52</v>
      </c>
      <c r="B1401" s="23" t="s">
        <v>67</v>
      </c>
      <c r="C1401" s="56" t="s">
        <v>162</v>
      </c>
      <c r="D1401" s="61">
        <v>44486</v>
      </c>
      <c r="E1401" s="31">
        <f t="shared" si="24"/>
        <v>63534.905199999994</v>
      </c>
      <c r="F1401" s="18" t="s">
        <v>25</v>
      </c>
      <c r="G1401" s="65"/>
      <c r="H1401"/>
      <c r="I1401" s="16"/>
      <c r="J1401"/>
      <c r="K1401"/>
      <c r="L1401"/>
      <c r="M1401"/>
      <c r="N1401"/>
      <c r="O1401"/>
      <c r="P1401"/>
      <c r="Q1401"/>
      <c r="R1401"/>
      <c r="S1401"/>
      <c r="T1401"/>
      <c r="U1401"/>
    </row>
    <row r="1402" spans="1:21" s="19" customFormat="1" ht="15" customHeight="1" x14ac:dyDescent="0.25">
      <c r="A1402" s="34" t="s">
        <v>77</v>
      </c>
      <c r="B1402" s="23" t="s">
        <v>135</v>
      </c>
      <c r="C1402" s="56" t="s">
        <v>162</v>
      </c>
      <c r="D1402" s="61">
        <v>28315</v>
      </c>
      <c r="E1402" s="31">
        <f t="shared" si="24"/>
        <v>40439.483</v>
      </c>
      <c r="F1402" s="18" t="s">
        <v>42</v>
      </c>
      <c r="G1402" s="65"/>
      <c r="H1402"/>
      <c r="I1402" s="16"/>
      <c r="J1402"/>
      <c r="K1402"/>
      <c r="L1402"/>
      <c r="M1402"/>
      <c r="N1402"/>
      <c r="O1402"/>
      <c r="P1402"/>
      <c r="Q1402"/>
      <c r="R1402"/>
      <c r="S1402"/>
      <c r="T1402"/>
      <c r="U1402"/>
    </row>
    <row r="1403" spans="1:21" s="14" customFormat="1" ht="15" customHeight="1" x14ac:dyDescent="0.25">
      <c r="A1403" s="34" t="s">
        <v>77</v>
      </c>
      <c r="B1403" s="23" t="s">
        <v>133</v>
      </c>
      <c r="C1403" s="56" t="s">
        <v>162</v>
      </c>
      <c r="D1403" s="61">
        <v>31918</v>
      </c>
      <c r="E1403" s="31">
        <f t="shared" si="24"/>
        <v>45585.287599999996</v>
      </c>
      <c r="F1403" s="18" t="s">
        <v>45</v>
      </c>
      <c r="G1403" s="66"/>
      <c r="H1403"/>
      <c r="I1403" s="16"/>
      <c r="J1403"/>
      <c r="K1403"/>
      <c r="L1403"/>
      <c r="M1403"/>
      <c r="N1403"/>
      <c r="O1403"/>
      <c r="P1403"/>
      <c r="Q1403"/>
      <c r="R1403"/>
      <c r="S1403"/>
      <c r="T1403"/>
      <c r="U1403"/>
    </row>
    <row r="1404" spans="1:21" s="19" customFormat="1" ht="15" customHeight="1" x14ac:dyDescent="0.25">
      <c r="A1404" s="34" t="s">
        <v>77</v>
      </c>
      <c r="B1404" s="23" t="s">
        <v>133</v>
      </c>
      <c r="C1404" s="56" t="s">
        <v>162</v>
      </c>
      <c r="D1404" s="61">
        <v>35110</v>
      </c>
      <c r="E1404" s="31">
        <f t="shared" si="24"/>
        <v>50144.101999999999</v>
      </c>
      <c r="F1404" s="18" t="s">
        <v>45</v>
      </c>
      <c r="G1404" s="65"/>
      <c r="H1404"/>
      <c r="I1404" s="16"/>
      <c r="J1404"/>
      <c r="K1404"/>
      <c r="L1404"/>
      <c r="M1404"/>
      <c r="N1404"/>
      <c r="O1404"/>
      <c r="P1404"/>
      <c r="Q1404"/>
      <c r="R1404"/>
      <c r="S1404"/>
      <c r="T1404"/>
      <c r="U1404"/>
    </row>
    <row r="1405" spans="1:21" s="19" customFormat="1" ht="15" customHeight="1" x14ac:dyDescent="0.25">
      <c r="A1405" s="34" t="s">
        <v>77</v>
      </c>
      <c r="B1405" s="23" t="s">
        <v>133</v>
      </c>
      <c r="C1405" s="56" t="s">
        <v>162</v>
      </c>
      <c r="D1405" s="61">
        <v>39392</v>
      </c>
      <c r="E1405" s="31">
        <f t="shared" si="24"/>
        <v>56259.654399999999</v>
      </c>
      <c r="F1405" s="18" t="s">
        <v>45</v>
      </c>
      <c r="G1405" s="65" t="s">
        <v>248</v>
      </c>
      <c r="H1405"/>
      <c r="I1405" s="16">
        <v>1</v>
      </c>
      <c r="J1405"/>
      <c r="K1405"/>
      <c r="L1405"/>
      <c r="M1405"/>
      <c r="N1405"/>
      <c r="O1405"/>
      <c r="P1405"/>
      <c r="Q1405"/>
      <c r="R1405"/>
      <c r="S1405"/>
      <c r="T1405"/>
      <c r="U1405"/>
    </row>
    <row r="1406" spans="1:21" s="19" customFormat="1" ht="15" customHeight="1" x14ac:dyDescent="0.25">
      <c r="A1406" s="34" t="s">
        <v>77</v>
      </c>
      <c r="B1406" s="23" t="s">
        <v>134</v>
      </c>
      <c r="C1406" s="56" t="s">
        <v>162</v>
      </c>
      <c r="D1406" s="61">
        <v>34383</v>
      </c>
      <c r="E1406" s="31">
        <f t="shared" si="24"/>
        <v>49105.800599999995</v>
      </c>
      <c r="F1406" s="18" t="s">
        <v>42</v>
      </c>
      <c r="G1406" s="65"/>
      <c r="H1406"/>
      <c r="I1406" s="16"/>
      <c r="J1406"/>
      <c r="K1406"/>
      <c r="L1406"/>
      <c r="M1406"/>
      <c r="N1406"/>
      <c r="O1406"/>
      <c r="P1406"/>
      <c r="Q1406"/>
      <c r="R1406"/>
      <c r="S1406"/>
      <c r="T1406"/>
      <c r="U1406"/>
    </row>
    <row r="1407" spans="1:21" s="19" customFormat="1" ht="15" customHeight="1" x14ac:dyDescent="0.25">
      <c r="A1407" s="33" t="s">
        <v>131</v>
      </c>
      <c r="B1407" s="23" t="s">
        <v>163</v>
      </c>
      <c r="C1407" s="56" t="s">
        <v>162</v>
      </c>
      <c r="D1407" s="61">
        <v>31739</v>
      </c>
      <c r="E1407" s="31">
        <f t="shared" si="24"/>
        <v>45329.639799999997</v>
      </c>
      <c r="F1407" s="18" t="s">
        <v>69</v>
      </c>
      <c r="G1407" s="65"/>
      <c r="H1407"/>
      <c r="I1407" s="16"/>
      <c r="J1407"/>
      <c r="K1407"/>
      <c r="L1407"/>
      <c r="M1407"/>
      <c r="N1407"/>
      <c r="O1407"/>
      <c r="P1407"/>
      <c r="Q1407"/>
      <c r="R1407"/>
      <c r="S1407"/>
      <c r="T1407"/>
      <c r="U1407"/>
    </row>
    <row r="1408" spans="1:21" s="19" customFormat="1" ht="15" customHeight="1" x14ac:dyDescent="0.25">
      <c r="A1408" s="34" t="s">
        <v>77</v>
      </c>
      <c r="B1408" s="23" t="s">
        <v>133</v>
      </c>
      <c r="C1408" s="56" t="s">
        <v>162</v>
      </c>
      <c r="D1408" s="61">
        <v>31918</v>
      </c>
      <c r="E1408" s="31">
        <f t="shared" si="24"/>
        <v>45585.287599999996</v>
      </c>
      <c r="F1408" s="18" t="s">
        <v>45</v>
      </c>
      <c r="G1408" s="65"/>
      <c r="H1408"/>
      <c r="I1408" s="16"/>
      <c r="J1408"/>
      <c r="K1408"/>
      <c r="L1408"/>
      <c r="M1408"/>
      <c r="N1408"/>
      <c r="O1408"/>
      <c r="P1408"/>
      <c r="Q1408"/>
      <c r="R1408"/>
      <c r="S1408"/>
      <c r="T1408"/>
      <c r="U1408"/>
    </row>
    <row r="1409" spans="1:21" s="19" customFormat="1" ht="15" customHeight="1" x14ac:dyDescent="0.25">
      <c r="A1409" s="36" t="s">
        <v>52</v>
      </c>
      <c r="B1409" s="23" t="s">
        <v>64</v>
      </c>
      <c r="C1409" s="56" t="s">
        <v>162</v>
      </c>
      <c r="D1409" s="61">
        <v>65993</v>
      </c>
      <c r="E1409" s="31">
        <f t="shared" si="24"/>
        <v>94251.20259999999</v>
      </c>
      <c r="F1409" s="18" t="s">
        <v>14</v>
      </c>
      <c r="G1409" s="65"/>
      <c r="H1409"/>
      <c r="I1409" s="16"/>
      <c r="J1409"/>
      <c r="K1409"/>
      <c r="L1409"/>
      <c r="M1409"/>
      <c r="N1409"/>
      <c r="O1409"/>
      <c r="P1409"/>
      <c r="Q1409"/>
      <c r="R1409"/>
      <c r="S1409"/>
      <c r="T1409"/>
      <c r="U1409"/>
    </row>
    <row r="1410" spans="1:21" s="19" customFormat="1" ht="15" customHeight="1" x14ac:dyDescent="0.25">
      <c r="A1410" s="36" t="s">
        <v>52</v>
      </c>
      <c r="B1410" s="23" t="s">
        <v>46</v>
      </c>
      <c r="C1410" s="56" t="s">
        <v>162</v>
      </c>
      <c r="D1410" s="61">
        <v>37250</v>
      </c>
      <c r="E1410" s="31">
        <f t="shared" si="24"/>
        <v>53200.45</v>
      </c>
      <c r="F1410" s="18" t="s">
        <v>45</v>
      </c>
      <c r="G1410" s="65"/>
      <c r="H1410"/>
      <c r="I1410" s="16"/>
      <c r="J1410"/>
      <c r="K1410"/>
      <c r="L1410"/>
      <c r="M1410"/>
      <c r="N1410"/>
      <c r="O1410"/>
      <c r="P1410"/>
      <c r="Q1410"/>
      <c r="R1410"/>
      <c r="S1410"/>
      <c r="T1410"/>
      <c r="U1410"/>
    </row>
    <row r="1411" spans="1:21" s="19" customFormat="1" ht="15" customHeight="1" x14ac:dyDescent="0.25">
      <c r="A1411" s="34" t="s">
        <v>77</v>
      </c>
      <c r="B1411" s="23" t="s">
        <v>130</v>
      </c>
      <c r="C1411" s="56" t="s">
        <v>162</v>
      </c>
      <c r="D1411" s="61">
        <v>30735</v>
      </c>
      <c r="E1411" s="31">
        <f t="shared" si="24"/>
        <v>43895.726999999999</v>
      </c>
      <c r="F1411" s="18" t="s">
        <v>69</v>
      </c>
      <c r="G1411" s="65"/>
      <c r="H1411"/>
      <c r="I1411" s="16"/>
      <c r="J1411"/>
      <c r="K1411"/>
      <c r="L1411"/>
      <c r="M1411"/>
      <c r="N1411"/>
      <c r="O1411"/>
      <c r="P1411"/>
      <c r="Q1411"/>
      <c r="R1411"/>
      <c r="S1411"/>
      <c r="T1411"/>
      <c r="U1411"/>
    </row>
    <row r="1412" spans="1:21" s="19" customFormat="1" ht="15" customHeight="1" x14ac:dyDescent="0.25">
      <c r="A1412" s="34" t="s">
        <v>77</v>
      </c>
      <c r="B1412" s="23" t="s">
        <v>112</v>
      </c>
      <c r="C1412" s="56" t="s">
        <v>162</v>
      </c>
      <c r="D1412" s="61">
        <v>27153</v>
      </c>
      <c r="E1412" s="31">
        <f t="shared" si="24"/>
        <v>38779.914599999996</v>
      </c>
      <c r="F1412" s="18" t="s">
        <v>69</v>
      </c>
      <c r="G1412" s="65"/>
      <c r="H1412"/>
      <c r="I1412" s="16"/>
      <c r="J1412"/>
      <c r="K1412"/>
      <c r="L1412"/>
      <c r="M1412"/>
      <c r="N1412"/>
      <c r="O1412"/>
      <c r="P1412"/>
      <c r="Q1412"/>
      <c r="R1412"/>
      <c r="S1412"/>
      <c r="T1412"/>
      <c r="U1412"/>
    </row>
    <row r="1413" spans="1:21" s="19" customFormat="1" ht="15" customHeight="1" x14ac:dyDescent="0.25">
      <c r="A1413" s="34" t="s">
        <v>77</v>
      </c>
      <c r="B1413" s="23" t="s">
        <v>41</v>
      </c>
      <c r="C1413" s="56" t="s">
        <v>162</v>
      </c>
      <c r="D1413" s="61">
        <v>30619</v>
      </c>
      <c r="E1413" s="31">
        <f t="shared" si="24"/>
        <v>43730.055799999995</v>
      </c>
      <c r="F1413" s="18" t="s">
        <v>42</v>
      </c>
      <c r="G1413" s="65"/>
      <c r="H1413"/>
      <c r="I1413" s="16"/>
      <c r="J1413"/>
      <c r="K1413"/>
      <c r="L1413"/>
      <c r="M1413"/>
      <c r="N1413"/>
      <c r="O1413"/>
      <c r="P1413"/>
      <c r="Q1413"/>
      <c r="R1413"/>
      <c r="S1413"/>
      <c r="T1413"/>
      <c r="U1413"/>
    </row>
    <row r="1414" spans="1:21" s="19" customFormat="1" ht="15" customHeight="1" x14ac:dyDescent="0.25">
      <c r="A1414" s="33" t="s">
        <v>19</v>
      </c>
      <c r="B1414" s="23" t="s">
        <v>22</v>
      </c>
      <c r="C1414" s="56" t="s">
        <v>12</v>
      </c>
      <c r="D1414" s="61">
        <v>70058</v>
      </c>
      <c r="E1414" s="31">
        <f t="shared" si="24"/>
        <v>100056.83559999999</v>
      </c>
      <c r="F1414" s="18" t="s">
        <v>23</v>
      </c>
      <c r="G1414" s="68" t="s">
        <v>248</v>
      </c>
      <c r="H1414"/>
      <c r="I1414" s="16">
        <v>1</v>
      </c>
      <c r="J1414"/>
      <c r="K1414"/>
      <c r="L1414"/>
      <c r="M1414"/>
      <c r="N1414"/>
      <c r="O1414"/>
      <c r="P1414"/>
      <c r="Q1414"/>
      <c r="R1414"/>
      <c r="S1414"/>
      <c r="T1414"/>
      <c r="U1414"/>
    </row>
    <row r="1415" spans="1:21" s="19" customFormat="1" ht="15" customHeight="1" x14ac:dyDescent="0.25">
      <c r="A1415" s="36" t="s">
        <v>52</v>
      </c>
      <c r="B1415" s="23" t="s">
        <v>113</v>
      </c>
      <c r="C1415" s="56" t="s">
        <v>12</v>
      </c>
      <c r="D1415" s="61">
        <v>43346</v>
      </c>
      <c r="E1415" s="31">
        <f t="shared" si="24"/>
        <v>61906.757199999993</v>
      </c>
      <c r="F1415" s="18" t="s">
        <v>14</v>
      </c>
      <c r="G1415" s="82"/>
      <c r="H1415"/>
      <c r="I1415" s="16"/>
      <c r="J1415"/>
      <c r="K1415"/>
      <c r="L1415"/>
      <c r="M1415"/>
      <c r="N1415"/>
      <c r="O1415"/>
      <c r="P1415"/>
      <c r="Q1415"/>
      <c r="R1415"/>
      <c r="S1415"/>
      <c r="T1415"/>
      <c r="U1415"/>
    </row>
    <row r="1416" spans="1:21" s="19" customFormat="1" ht="15" customHeight="1" x14ac:dyDescent="0.25">
      <c r="A1416" s="34" t="s">
        <v>77</v>
      </c>
      <c r="B1416" s="23" t="s">
        <v>123</v>
      </c>
      <c r="C1416" s="56" t="s">
        <v>12</v>
      </c>
      <c r="D1416" s="61">
        <v>36297</v>
      </c>
      <c r="E1416" s="31">
        <f t="shared" si="24"/>
        <v>51839.375399999997</v>
      </c>
      <c r="F1416" s="18" t="s">
        <v>45</v>
      </c>
      <c r="G1416" s="82"/>
      <c r="H1416"/>
      <c r="I1416" s="16"/>
      <c r="J1416"/>
      <c r="K1416"/>
      <c r="L1416"/>
      <c r="M1416"/>
      <c r="N1416"/>
      <c r="O1416"/>
      <c r="P1416"/>
      <c r="Q1416"/>
      <c r="R1416"/>
      <c r="S1416"/>
      <c r="T1416"/>
      <c r="U1416"/>
    </row>
    <row r="1417" spans="1:21" s="19" customFormat="1" ht="15" customHeight="1" x14ac:dyDescent="0.25">
      <c r="A1417" s="34" t="s">
        <v>77</v>
      </c>
      <c r="B1417" s="23" t="s">
        <v>122</v>
      </c>
      <c r="C1417" s="56" t="s">
        <v>12</v>
      </c>
      <c r="D1417" s="61">
        <v>28656</v>
      </c>
      <c r="E1417" s="31">
        <f t="shared" si="24"/>
        <v>40926.499199999998</v>
      </c>
      <c r="F1417" s="18" t="s">
        <v>45</v>
      </c>
      <c r="G1417" s="82"/>
      <c r="H1417"/>
      <c r="I1417" s="16"/>
      <c r="J1417"/>
      <c r="K1417"/>
      <c r="L1417"/>
      <c r="M1417"/>
      <c r="N1417"/>
      <c r="O1417"/>
      <c r="P1417"/>
      <c r="Q1417"/>
      <c r="R1417"/>
      <c r="S1417"/>
      <c r="T1417"/>
      <c r="U1417"/>
    </row>
    <row r="1418" spans="1:21" s="19" customFormat="1" ht="15" customHeight="1" x14ac:dyDescent="0.25">
      <c r="A1418" s="33" t="s">
        <v>19</v>
      </c>
      <c r="B1418" s="23" t="s">
        <v>64</v>
      </c>
      <c r="C1418" s="56" t="s">
        <v>162</v>
      </c>
      <c r="D1418" s="61">
        <v>71010</v>
      </c>
      <c r="E1418" s="31">
        <f t="shared" si="24"/>
        <v>101416.48199999999</v>
      </c>
      <c r="F1418" s="18" t="s">
        <v>14</v>
      </c>
      <c r="G1418" s="68"/>
      <c r="H1418"/>
      <c r="I1418" s="16"/>
      <c r="J1418"/>
      <c r="K1418"/>
      <c r="L1418"/>
      <c r="M1418"/>
      <c r="N1418"/>
      <c r="O1418"/>
      <c r="P1418"/>
      <c r="Q1418"/>
      <c r="R1418"/>
      <c r="S1418"/>
      <c r="T1418"/>
      <c r="U1418"/>
    </row>
    <row r="1419" spans="1:21" s="19" customFormat="1" ht="15" customHeight="1" x14ac:dyDescent="0.25">
      <c r="A1419" s="36" t="s">
        <v>52</v>
      </c>
      <c r="B1419" s="23" t="s">
        <v>67</v>
      </c>
      <c r="C1419" s="56" t="s">
        <v>12</v>
      </c>
      <c r="D1419" s="61">
        <v>44714</v>
      </c>
      <c r="E1419" s="31">
        <f t="shared" ref="E1419:E1482" si="25">SUM(D1419*1.4282)</f>
        <v>63860.534799999994</v>
      </c>
      <c r="F1419" s="18" t="s">
        <v>25</v>
      </c>
      <c r="G1419" s="82"/>
      <c r="H1419"/>
      <c r="I1419" s="16"/>
      <c r="J1419"/>
      <c r="K1419"/>
      <c r="L1419"/>
      <c r="M1419"/>
      <c r="N1419"/>
      <c r="O1419"/>
      <c r="P1419"/>
      <c r="Q1419"/>
      <c r="R1419"/>
      <c r="S1419"/>
      <c r="T1419"/>
      <c r="U1419"/>
    </row>
    <row r="1420" spans="1:21" s="19" customFormat="1" ht="15" customHeight="1" x14ac:dyDescent="0.25">
      <c r="A1420" s="34" t="s">
        <v>77</v>
      </c>
      <c r="B1420" s="23" t="s">
        <v>111</v>
      </c>
      <c r="C1420" s="56" t="s">
        <v>162</v>
      </c>
      <c r="D1420" s="61">
        <v>33271</v>
      </c>
      <c r="E1420" s="31">
        <f t="shared" si="25"/>
        <v>47517.642199999995</v>
      </c>
      <c r="F1420" s="18" t="s">
        <v>42</v>
      </c>
      <c r="G1420" s="82"/>
      <c r="H1420"/>
      <c r="I1420" s="16"/>
      <c r="J1420"/>
      <c r="K1420"/>
      <c r="L1420"/>
      <c r="M1420"/>
      <c r="N1420"/>
      <c r="O1420"/>
      <c r="P1420"/>
      <c r="Q1420"/>
      <c r="R1420"/>
      <c r="S1420"/>
      <c r="T1420"/>
      <c r="U1420"/>
    </row>
    <row r="1421" spans="1:21" s="19" customFormat="1" ht="15" customHeight="1" x14ac:dyDescent="0.25">
      <c r="A1421" s="34" t="s">
        <v>77</v>
      </c>
      <c r="B1421" s="23" t="s">
        <v>111</v>
      </c>
      <c r="C1421" s="56" t="s">
        <v>162</v>
      </c>
      <c r="D1421" s="61">
        <v>35665</v>
      </c>
      <c r="E1421" s="31">
        <f t="shared" si="25"/>
        <v>50936.752999999997</v>
      </c>
      <c r="F1421" s="18" t="s">
        <v>42</v>
      </c>
      <c r="G1421" s="82"/>
      <c r="H1421"/>
      <c r="I1421" s="16"/>
      <c r="J1421"/>
      <c r="K1421"/>
      <c r="L1421"/>
      <c r="M1421"/>
      <c r="N1421"/>
      <c r="O1421"/>
      <c r="P1421"/>
      <c r="Q1421"/>
      <c r="R1421"/>
      <c r="S1421"/>
      <c r="T1421"/>
      <c r="U1421"/>
    </row>
    <row r="1422" spans="1:21" s="19" customFormat="1" ht="15" customHeight="1" x14ac:dyDescent="0.25">
      <c r="A1422" s="34" t="s">
        <v>77</v>
      </c>
      <c r="B1422" s="23" t="s">
        <v>111</v>
      </c>
      <c r="C1422" s="56" t="s">
        <v>162</v>
      </c>
      <c r="D1422" s="61">
        <v>28486</v>
      </c>
      <c r="E1422" s="31">
        <f t="shared" si="25"/>
        <v>40683.705199999997</v>
      </c>
      <c r="F1422" s="18" t="s">
        <v>42</v>
      </c>
      <c r="G1422" s="82"/>
      <c r="H1422"/>
      <c r="I1422" s="16"/>
      <c r="J1422"/>
      <c r="K1422"/>
      <c r="L1422"/>
      <c r="M1422"/>
      <c r="N1422"/>
      <c r="O1422"/>
      <c r="P1422"/>
      <c r="Q1422"/>
      <c r="R1422"/>
      <c r="S1422"/>
      <c r="T1422"/>
      <c r="U1422"/>
    </row>
    <row r="1423" spans="1:21" s="19" customFormat="1" ht="15" customHeight="1" x14ac:dyDescent="0.25">
      <c r="A1423" s="34" t="s">
        <v>77</v>
      </c>
      <c r="B1423" s="23" t="s">
        <v>67</v>
      </c>
      <c r="C1423" s="56" t="s">
        <v>12</v>
      </c>
      <c r="D1423" s="61">
        <v>39388</v>
      </c>
      <c r="E1423" s="31">
        <f t="shared" si="25"/>
        <v>56253.941599999998</v>
      </c>
      <c r="F1423" s="18" t="s">
        <v>25</v>
      </c>
      <c r="G1423" s="82"/>
      <c r="H1423"/>
      <c r="I1423" s="16"/>
      <c r="J1423"/>
      <c r="K1423"/>
      <c r="L1423"/>
      <c r="M1423"/>
      <c r="N1423"/>
      <c r="O1423"/>
      <c r="P1423"/>
      <c r="Q1423"/>
      <c r="R1423"/>
      <c r="S1423"/>
      <c r="T1423"/>
      <c r="U1423"/>
    </row>
    <row r="1424" spans="1:21" s="19" customFormat="1" ht="15" customHeight="1" x14ac:dyDescent="0.25">
      <c r="A1424" s="34" t="s">
        <v>77</v>
      </c>
      <c r="B1424" s="23" t="s">
        <v>111</v>
      </c>
      <c r="C1424" s="56" t="s">
        <v>162</v>
      </c>
      <c r="D1424" s="61">
        <v>28736</v>
      </c>
      <c r="E1424" s="31">
        <f t="shared" si="25"/>
        <v>41040.7552</v>
      </c>
      <c r="F1424" s="18" t="s">
        <v>42</v>
      </c>
      <c r="G1424" s="82"/>
      <c r="H1424"/>
      <c r="I1424" s="16"/>
      <c r="J1424"/>
      <c r="K1424"/>
      <c r="L1424"/>
      <c r="M1424"/>
      <c r="N1424"/>
      <c r="O1424"/>
      <c r="P1424"/>
      <c r="Q1424"/>
      <c r="R1424"/>
      <c r="S1424"/>
      <c r="T1424"/>
      <c r="U1424"/>
    </row>
    <row r="1425" spans="1:21" s="19" customFormat="1" ht="15" customHeight="1" x14ac:dyDescent="0.25">
      <c r="A1425" s="33" t="s">
        <v>19</v>
      </c>
      <c r="B1425" s="23" t="s">
        <v>22</v>
      </c>
      <c r="C1425" s="56" t="s">
        <v>12</v>
      </c>
      <c r="D1425" s="61">
        <v>85065</v>
      </c>
      <c r="E1425" s="31">
        <f t="shared" si="25"/>
        <v>121489.833</v>
      </c>
      <c r="F1425" s="18" t="s">
        <v>23</v>
      </c>
      <c r="G1425" s="68"/>
      <c r="H1425"/>
      <c r="I1425" s="16"/>
      <c r="J1425"/>
      <c r="K1425"/>
      <c r="L1425"/>
      <c r="M1425"/>
      <c r="N1425"/>
      <c r="O1425"/>
      <c r="P1425"/>
      <c r="Q1425"/>
      <c r="R1425"/>
      <c r="S1425"/>
      <c r="T1425"/>
      <c r="U1425"/>
    </row>
    <row r="1426" spans="1:21" s="19" customFormat="1" ht="15" customHeight="1" x14ac:dyDescent="0.25">
      <c r="A1426" s="36" t="s">
        <v>52</v>
      </c>
      <c r="B1426" s="23" t="s">
        <v>125</v>
      </c>
      <c r="C1426" s="56" t="s">
        <v>12</v>
      </c>
      <c r="D1426" s="61">
        <v>45326</v>
      </c>
      <c r="E1426" s="31">
        <f t="shared" si="25"/>
        <v>64734.593199999996</v>
      </c>
      <c r="F1426" s="18" t="s">
        <v>25</v>
      </c>
      <c r="G1426" s="68"/>
      <c r="H1426"/>
      <c r="I1426" s="16"/>
      <c r="J1426"/>
      <c r="K1426"/>
      <c r="L1426"/>
      <c r="M1426"/>
      <c r="N1426"/>
      <c r="O1426"/>
      <c r="P1426"/>
      <c r="Q1426"/>
      <c r="R1426"/>
      <c r="S1426"/>
      <c r="T1426"/>
      <c r="U1426"/>
    </row>
    <row r="1427" spans="1:21" s="19" customFormat="1" ht="15" customHeight="1" x14ac:dyDescent="0.25">
      <c r="A1427" s="36" t="s">
        <v>52</v>
      </c>
      <c r="B1427" s="23" t="s">
        <v>64</v>
      </c>
      <c r="C1427" s="56" t="s">
        <v>12</v>
      </c>
      <c r="D1427" s="61">
        <v>71608</v>
      </c>
      <c r="E1427" s="31">
        <f t="shared" si="25"/>
        <v>102270.5456</v>
      </c>
      <c r="F1427" s="18" t="s">
        <v>14</v>
      </c>
      <c r="G1427" s="65" t="s">
        <v>248</v>
      </c>
      <c r="H1427"/>
      <c r="I1427" s="16">
        <v>1</v>
      </c>
      <c r="J1427"/>
      <c r="K1427"/>
      <c r="L1427"/>
      <c r="M1427"/>
      <c r="N1427"/>
      <c r="O1427"/>
      <c r="P1427"/>
      <c r="Q1427"/>
      <c r="R1427"/>
      <c r="S1427"/>
      <c r="T1427"/>
      <c r="U1427"/>
    </row>
    <row r="1428" spans="1:21" s="19" customFormat="1" ht="15" customHeight="1" x14ac:dyDescent="0.25">
      <c r="A1428" s="34" t="s">
        <v>77</v>
      </c>
      <c r="B1428" s="23" t="s">
        <v>66</v>
      </c>
      <c r="C1428" s="56" t="s">
        <v>12</v>
      </c>
      <c r="D1428" s="61">
        <v>45000</v>
      </c>
      <c r="E1428" s="31">
        <f t="shared" si="25"/>
        <v>64268.999999999993</v>
      </c>
      <c r="F1428" s="18" t="s">
        <v>45</v>
      </c>
      <c r="G1428" s="68" t="s">
        <v>204</v>
      </c>
      <c r="H1428"/>
      <c r="I1428" s="16"/>
      <c r="J1428"/>
      <c r="K1428"/>
      <c r="L1428"/>
      <c r="M1428"/>
      <c r="N1428"/>
      <c r="O1428"/>
      <c r="P1428"/>
      <c r="Q1428"/>
      <c r="R1428"/>
      <c r="S1428"/>
      <c r="T1428"/>
      <c r="U1428"/>
    </row>
    <row r="1429" spans="1:21" s="19" customFormat="1" ht="15" customHeight="1" x14ac:dyDescent="0.25">
      <c r="A1429" s="33" t="s">
        <v>131</v>
      </c>
      <c r="B1429" s="23" t="s">
        <v>112</v>
      </c>
      <c r="C1429" s="56" t="s">
        <v>12</v>
      </c>
      <c r="D1429" s="61">
        <v>25867</v>
      </c>
      <c r="E1429" s="31">
        <f t="shared" si="25"/>
        <v>36943.249400000001</v>
      </c>
      <c r="F1429" s="18" t="s">
        <v>69</v>
      </c>
      <c r="G1429" s="68"/>
      <c r="H1429"/>
      <c r="I1429" s="16"/>
      <c r="J1429"/>
      <c r="K1429"/>
      <c r="L1429"/>
      <c r="M1429"/>
      <c r="N1429"/>
      <c r="O1429"/>
      <c r="P1429"/>
      <c r="Q1429"/>
      <c r="R1429"/>
      <c r="S1429"/>
      <c r="T1429"/>
      <c r="U1429"/>
    </row>
    <row r="1430" spans="1:21" s="19" customFormat="1" ht="15" customHeight="1" x14ac:dyDescent="0.25">
      <c r="A1430" s="33" t="s">
        <v>131</v>
      </c>
      <c r="B1430" s="23" t="s">
        <v>112</v>
      </c>
      <c r="C1430" s="56" t="s">
        <v>12</v>
      </c>
      <c r="D1430" s="61">
        <v>27403</v>
      </c>
      <c r="E1430" s="31">
        <f t="shared" si="25"/>
        <v>39136.964599999999</v>
      </c>
      <c r="F1430" s="18" t="s">
        <v>69</v>
      </c>
      <c r="G1430" s="68"/>
      <c r="H1430"/>
      <c r="I1430" s="16"/>
      <c r="J1430"/>
      <c r="K1430"/>
      <c r="L1430"/>
      <c r="M1430"/>
      <c r="N1430"/>
      <c r="O1430"/>
      <c r="P1430"/>
      <c r="Q1430"/>
      <c r="R1430"/>
      <c r="S1430"/>
      <c r="T1430"/>
      <c r="U1430"/>
    </row>
    <row r="1431" spans="1:21" s="19" customFormat="1" ht="15" customHeight="1" x14ac:dyDescent="0.25">
      <c r="A1431" s="33" t="s">
        <v>131</v>
      </c>
      <c r="B1431" s="23" t="s">
        <v>112</v>
      </c>
      <c r="C1431" s="56" t="s">
        <v>12</v>
      </c>
      <c r="D1431" s="61">
        <v>27403</v>
      </c>
      <c r="E1431" s="31">
        <f t="shared" si="25"/>
        <v>39136.964599999999</v>
      </c>
      <c r="F1431" s="18" t="s">
        <v>69</v>
      </c>
      <c r="G1431" s="68"/>
      <c r="H1431"/>
      <c r="I1431" s="16"/>
      <c r="J1431"/>
      <c r="K1431"/>
      <c r="L1431"/>
      <c r="M1431"/>
      <c r="N1431"/>
      <c r="O1431"/>
      <c r="P1431"/>
      <c r="Q1431"/>
      <c r="R1431"/>
      <c r="S1431"/>
      <c r="T1431"/>
      <c r="U1431"/>
    </row>
    <row r="1432" spans="1:21" s="19" customFormat="1" ht="15" customHeight="1" x14ac:dyDescent="0.25">
      <c r="A1432" s="33" t="s">
        <v>131</v>
      </c>
      <c r="B1432" s="23" t="s">
        <v>112</v>
      </c>
      <c r="C1432" s="56" t="s">
        <v>12</v>
      </c>
      <c r="D1432" s="61">
        <v>24175</v>
      </c>
      <c r="E1432" s="31">
        <f t="shared" si="25"/>
        <v>34526.735000000001</v>
      </c>
      <c r="F1432" s="18" t="s">
        <v>69</v>
      </c>
      <c r="G1432" s="68"/>
      <c r="H1432"/>
      <c r="I1432" s="16"/>
      <c r="J1432"/>
      <c r="K1432"/>
      <c r="L1432"/>
      <c r="M1432"/>
      <c r="N1432"/>
      <c r="O1432"/>
      <c r="P1432"/>
      <c r="Q1432"/>
      <c r="R1432"/>
      <c r="S1432"/>
      <c r="T1432"/>
      <c r="U1432"/>
    </row>
    <row r="1433" spans="1:21" s="19" customFormat="1" ht="15" customHeight="1" x14ac:dyDescent="0.25">
      <c r="A1433" s="33" t="s">
        <v>131</v>
      </c>
      <c r="B1433" s="23" t="s">
        <v>112</v>
      </c>
      <c r="C1433" s="56" t="s">
        <v>12</v>
      </c>
      <c r="D1433" s="61">
        <v>24175</v>
      </c>
      <c r="E1433" s="31">
        <f t="shared" si="25"/>
        <v>34526.735000000001</v>
      </c>
      <c r="F1433" s="18" t="s">
        <v>69</v>
      </c>
      <c r="G1433" s="68"/>
      <c r="H1433"/>
      <c r="I1433" s="16"/>
      <c r="J1433"/>
      <c r="K1433"/>
      <c r="L1433"/>
      <c r="M1433"/>
      <c r="N1433"/>
      <c r="O1433"/>
      <c r="P1433"/>
      <c r="Q1433"/>
      <c r="R1433"/>
      <c r="S1433"/>
      <c r="T1433"/>
      <c r="U1433"/>
    </row>
    <row r="1434" spans="1:21" s="19" customFormat="1" ht="15" customHeight="1" x14ac:dyDescent="0.25">
      <c r="A1434" s="34" t="s">
        <v>77</v>
      </c>
      <c r="B1434" s="23" t="s">
        <v>66</v>
      </c>
      <c r="C1434" s="56" t="s">
        <v>12</v>
      </c>
      <c r="D1434" s="61">
        <v>35919</v>
      </c>
      <c r="E1434" s="31">
        <f t="shared" si="25"/>
        <v>51299.515799999994</v>
      </c>
      <c r="F1434" s="18" t="s">
        <v>45</v>
      </c>
      <c r="G1434" s="68"/>
      <c r="H1434"/>
      <c r="I1434" s="16"/>
      <c r="J1434"/>
      <c r="K1434"/>
      <c r="L1434"/>
      <c r="M1434"/>
      <c r="N1434"/>
      <c r="O1434"/>
      <c r="P1434"/>
      <c r="Q1434"/>
      <c r="R1434"/>
      <c r="S1434"/>
      <c r="T1434"/>
      <c r="U1434"/>
    </row>
    <row r="1435" spans="1:21" s="19" customFormat="1" ht="15" customHeight="1" x14ac:dyDescent="0.25">
      <c r="A1435" s="33" t="s">
        <v>131</v>
      </c>
      <c r="B1435" s="23" t="s">
        <v>111</v>
      </c>
      <c r="C1435" s="56" t="s">
        <v>12</v>
      </c>
      <c r="D1435" s="61">
        <v>28486</v>
      </c>
      <c r="E1435" s="31">
        <f t="shared" si="25"/>
        <v>40683.705199999997</v>
      </c>
      <c r="F1435" s="18" t="s">
        <v>42</v>
      </c>
      <c r="G1435" s="68"/>
      <c r="H1435"/>
      <c r="I1435" s="16"/>
      <c r="J1435"/>
      <c r="K1435"/>
      <c r="L1435"/>
      <c r="M1435"/>
      <c r="N1435"/>
      <c r="O1435"/>
      <c r="P1435"/>
      <c r="Q1435"/>
      <c r="R1435"/>
      <c r="S1435"/>
      <c r="T1435"/>
      <c r="U1435"/>
    </row>
    <row r="1436" spans="1:21" s="19" customFormat="1" ht="15" customHeight="1" x14ac:dyDescent="0.25">
      <c r="A1436" s="33" t="s">
        <v>131</v>
      </c>
      <c r="B1436" s="23" t="s">
        <v>112</v>
      </c>
      <c r="C1436" s="56" t="s">
        <v>12</v>
      </c>
      <c r="D1436" s="61">
        <v>24175</v>
      </c>
      <c r="E1436" s="31">
        <f t="shared" si="25"/>
        <v>34526.735000000001</v>
      </c>
      <c r="F1436" s="18" t="s">
        <v>69</v>
      </c>
      <c r="G1436" s="68"/>
      <c r="H1436"/>
      <c r="I1436" s="16"/>
      <c r="J1436"/>
      <c r="K1436"/>
      <c r="L1436"/>
      <c r="M1436"/>
      <c r="N1436"/>
      <c r="O1436"/>
      <c r="P1436"/>
      <c r="Q1436"/>
      <c r="R1436"/>
      <c r="S1436"/>
      <c r="T1436"/>
      <c r="U1436"/>
    </row>
    <row r="1437" spans="1:21" s="19" customFormat="1" ht="15" customHeight="1" x14ac:dyDescent="0.25">
      <c r="A1437" s="33" t="s">
        <v>131</v>
      </c>
      <c r="B1437" s="23" t="s">
        <v>112</v>
      </c>
      <c r="C1437" s="56" t="s">
        <v>12</v>
      </c>
      <c r="D1437" s="61">
        <v>24175</v>
      </c>
      <c r="E1437" s="31">
        <f t="shared" si="25"/>
        <v>34526.735000000001</v>
      </c>
      <c r="F1437" s="18" t="s">
        <v>69</v>
      </c>
      <c r="G1437" s="68"/>
      <c r="H1437"/>
      <c r="I1437" s="16"/>
      <c r="J1437"/>
      <c r="K1437"/>
      <c r="L1437"/>
      <c r="M1437"/>
      <c r="N1437"/>
      <c r="O1437"/>
      <c r="P1437"/>
      <c r="Q1437"/>
      <c r="R1437"/>
      <c r="S1437"/>
      <c r="T1437"/>
      <c r="U1437"/>
    </row>
    <row r="1438" spans="1:21" s="19" customFormat="1" ht="15" customHeight="1" x14ac:dyDescent="0.25">
      <c r="A1438" s="33" t="s">
        <v>131</v>
      </c>
      <c r="B1438" s="23" t="s">
        <v>112</v>
      </c>
      <c r="C1438" s="56" t="s">
        <v>12</v>
      </c>
      <c r="D1438" s="61">
        <v>24175</v>
      </c>
      <c r="E1438" s="31">
        <f t="shared" si="25"/>
        <v>34526.735000000001</v>
      </c>
      <c r="F1438" s="18" t="s">
        <v>69</v>
      </c>
      <c r="G1438" s="68"/>
      <c r="H1438"/>
      <c r="I1438" s="16"/>
      <c r="J1438"/>
      <c r="K1438"/>
      <c r="L1438"/>
      <c r="M1438"/>
      <c r="N1438"/>
      <c r="O1438"/>
      <c r="P1438"/>
      <c r="Q1438"/>
      <c r="R1438"/>
      <c r="S1438"/>
      <c r="T1438"/>
      <c r="U1438"/>
    </row>
    <row r="1439" spans="1:21" s="19" customFormat="1" ht="15" customHeight="1" x14ac:dyDescent="0.25">
      <c r="A1439" s="33" t="s">
        <v>131</v>
      </c>
      <c r="B1439" s="23" t="s">
        <v>112</v>
      </c>
      <c r="C1439" s="56" t="s">
        <v>12</v>
      </c>
      <c r="D1439" s="61">
        <v>24900</v>
      </c>
      <c r="E1439" s="31">
        <f t="shared" si="25"/>
        <v>35562.18</v>
      </c>
      <c r="F1439" s="18" t="s">
        <v>69</v>
      </c>
      <c r="G1439" s="68"/>
      <c r="H1439"/>
      <c r="I1439" s="16"/>
      <c r="J1439"/>
      <c r="K1439"/>
      <c r="L1439"/>
      <c r="M1439"/>
      <c r="N1439"/>
      <c r="O1439"/>
      <c r="P1439"/>
      <c r="Q1439"/>
      <c r="R1439"/>
      <c r="S1439"/>
      <c r="T1439"/>
      <c r="U1439"/>
    </row>
    <row r="1440" spans="1:21" s="19" customFormat="1" ht="15" customHeight="1" x14ac:dyDescent="0.25">
      <c r="A1440" s="34" t="s">
        <v>77</v>
      </c>
      <c r="B1440" s="23" t="s">
        <v>66</v>
      </c>
      <c r="C1440" s="56" t="s">
        <v>103</v>
      </c>
      <c r="D1440" s="61">
        <v>35671</v>
      </c>
      <c r="E1440" s="31">
        <f t="shared" si="25"/>
        <v>50945.322199999995</v>
      </c>
      <c r="F1440" s="18" t="s">
        <v>45</v>
      </c>
      <c r="G1440" s="68"/>
      <c r="H1440"/>
      <c r="I1440" s="16"/>
      <c r="J1440"/>
      <c r="K1440"/>
      <c r="L1440"/>
      <c r="M1440"/>
      <c r="N1440"/>
      <c r="O1440"/>
      <c r="P1440"/>
      <c r="Q1440"/>
      <c r="R1440"/>
      <c r="S1440"/>
      <c r="T1440"/>
      <c r="U1440"/>
    </row>
    <row r="1441" spans="1:21" s="19" customFormat="1" ht="15" customHeight="1" x14ac:dyDescent="0.25">
      <c r="A1441" s="33" t="s">
        <v>131</v>
      </c>
      <c r="B1441" s="23" t="s">
        <v>112</v>
      </c>
      <c r="C1441" s="56" t="s">
        <v>12</v>
      </c>
      <c r="D1441" s="61">
        <v>25867</v>
      </c>
      <c r="E1441" s="31">
        <f t="shared" si="25"/>
        <v>36943.249400000001</v>
      </c>
      <c r="F1441" s="18" t="s">
        <v>69</v>
      </c>
      <c r="G1441" s="68"/>
      <c r="H1441"/>
      <c r="I1441" s="16"/>
      <c r="J1441"/>
      <c r="K1441"/>
      <c r="L1441"/>
      <c r="M1441"/>
      <c r="N1441"/>
      <c r="O1441"/>
      <c r="P1441"/>
      <c r="Q1441"/>
      <c r="R1441"/>
      <c r="S1441"/>
      <c r="T1441"/>
      <c r="U1441"/>
    </row>
    <row r="1442" spans="1:21" s="19" customFormat="1" ht="15" customHeight="1" x14ac:dyDescent="0.25">
      <c r="A1442" s="33" t="s">
        <v>131</v>
      </c>
      <c r="B1442" s="23" t="s">
        <v>111</v>
      </c>
      <c r="C1442" s="56" t="s">
        <v>12</v>
      </c>
      <c r="D1442" s="61">
        <v>28736</v>
      </c>
      <c r="E1442" s="31">
        <f t="shared" si="25"/>
        <v>41040.7552</v>
      </c>
      <c r="F1442" s="18" t="s">
        <v>42</v>
      </c>
      <c r="G1442" s="68"/>
      <c r="H1442"/>
      <c r="I1442" s="16"/>
      <c r="J1442"/>
      <c r="K1442"/>
      <c r="L1442"/>
      <c r="M1442"/>
      <c r="N1442"/>
      <c r="O1442"/>
      <c r="P1442"/>
      <c r="Q1442"/>
      <c r="R1442"/>
      <c r="S1442"/>
      <c r="T1442"/>
      <c r="U1442"/>
    </row>
    <row r="1443" spans="1:21" s="19" customFormat="1" ht="15" customHeight="1" x14ac:dyDescent="0.25">
      <c r="A1443" s="33" t="s">
        <v>131</v>
      </c>
      <c r="B1443" s="23" t="s">
        <v>112</v>
      </c>
      <c r="C1443" s="56" t="s">
        <v>12</v>
      </c>
      <c r="D1443" s="61">
        <v>24175</v>
      </c>
      <c r="E1443" s="31">
        <f t="shared" si="25"/>
        <v>34526.735000000001</v>
      </c>
      <c r="F1443" s="18" t="s">
        <v>69</v>
      </c>
      <c r="G1443" s="68"/>
      <c r="H1443"/>
      <c r="I1443" s="16"/>
      <c r="J1443"/>
      <c r="K1443"/>
      <c r="L1443"/>
      <c r="M1443"/>
      <c r="N1443"/>
      <c r="O1443"/>
      <c r="P1443"/>
      <c r="Q1443"/>
      <c r="R1443"/>
      <c r="S1443"/>
      <c r="T1443"/>
      <c r="U1443"/>
    </row>
    <row r="1444" spans="1:21" s="19" customFormat="1" ht="15" customHeight="1" x14ac:dyDescent="0.25">
      <c r="A1444" s="33" t="s">
        <v>131</v>
      </c>
      <c r="B1444" s="23" t="s">
        <v>112</v>
      </c>
      <c r="C1444" s="56" t="s">
        <v>12</v>
      </c>
      <c r="D1444" s="61">
        <v>24175</v>
      </c>
      <c r="E1444" s="31">
        <f t="shared" si="25"/>
        <v>34526.735000000001</v>
      </c>
      <c r="F1444" s="18" t="s">
        <v>69</v>
      </c>
      <c r="G1444" s="68"/>
      <c r="H1444"/>
      <c r="I1444" s="16"/>
      <c r="J1444"/>
      <c r="K1444"/>
      <c r="L1444"/>
      <c r="M1444"/>
      <c r="N1444"/>
      <c r="O1444"/>
      <c r="P1444"/>
      <c r="Q1444"/>
      <c r="R1444"/>
      <c r="S1444"/>
      <c r="T1444"/>
      <c r="U1444"/>
    </row>
    <row r="1445" spans="1:21" s="19" customFormat="1" ht="15" customHeight="1" x14ac:dyDescent="0.25">
      <c r="A1445" s="33" t="s">
        <v>131</v>
      </c>
      <c r="B1445" s="23" t="s">
        <v>112</v>
      </c>
      <c r="C1445" s="56" t="s">
        <v>167</v>
      </c>
      <c r="D1445" s="61">
        <v>24175</v>
      </c>
      <c r="E1445" s="31">
        <f t="shared" si="25"/>
        <v>34526.735000000001</v>
      </c>
      <c r="F1445" s="18" t="s">
        <v>69</v>
      </c>
      <c r="G1445" s="68"/>
      <c r="H1445"/>
      <c r="I1445" s="16"/>
      <c r="J1445"/>
      <c r="K1445"/>
      <c r="L1445"/>
      <c r="M1445"/>
      <c r="N1445"/>
      <c r="O1445"/>
      <c r="P1445"/>
      <c r="Q1445"/>
      <c r="R1445"/>
      <c r="S1445"/>
      <c r="T1445"/>
      <c r="U1445"/>
    </row>
    <row r="1446" spans="1:21" s="19" customFormat="1" ht="15" customHeight="1" x14ac:dyDescent="0.25">
      <c r="A1446" s="34" t="s">
        <v>77</v>
      </c>
      <c r="B1446" s="23" t="s">
        <v>66</v>
      </c>
      <c r="C1446" s="56" t="s">
        <v>12</v>
      </c>
      <c r="D1446" s="61">
        <v>35170</v>
      </c>
      <c r="E1446" s="31">
        <f t="shared" si="25"/>
        <v>50229.793999999994</v>
      </c>
      <c r="F1446" s="18" t="s">
        <v>45</v>
      </c>
      <c r="G1446" s="68"/>
      <c r="H1446"/>
      <c r="I1446" s="16"/>
      <c r="J1446"/>
      <c r="K1446"/>
      <c r="L1446"/>
      <c r="M1446"/>
      <c r="N1446"/>
      <c r="O1446"/>
      <c r="P1446"/>
      <c r="Q1446"/>
      <c r="R1446"/>
      <c r="S1446"/>
      <c r="T1446"/>
      <c r="U1446"/>
    </row>
    <row r="1447" spans="1:21" s="19" customFormat="1" ht="15" customHeight="1" x14ac:dyDescent="0.25">
      <c r="A1447" s="33" t="s">
        <v>131</v>
      </c>
      <c r="B1447" s="23" t="s">
        <v>112</v>
      </c>
      <c r="C1447" s="56" t="s">
        <v>12</v>
      </c>
      <c r="D1447" s="61">
        <v>28715</v>
      </c>
      <c r="E1447" s="31">
        <f t="shared" si="25"/>
        <v>41010.762999999999</v>
      </c>
      <c r="F1447" s="18" t="s">
        <v>69</v>
      </c>
      <c r="G1447" s="68"/>
      <c r="H1447"/>
      <c r="I1447" s="16"/>
      <c r="J1447"/>
      <c r="K1447"/>
      <c r="L1447"/>
      <c r="M1447"/>
      <c r="N1447"/>
      <c r="O1447"/>
      <c r="P1447"/>
      <c r="Q1447"/>
      <c r="R1447"/>
      <c r="S1447"/>
      <c r="T1447"/>
      <c r="U1447"/>
    </row>
    <row r="1448" spans="1:21" s="19" customFormat="1" ht="15" customHeight="1" x14ac:dyDescent="0.25">
      <c r="A1448" s="33" t="s">
        <v>131</v>
      </c>
      <c r="B1448" s="23" t="s">
        <v>112</v>
      </c>
      <c r="C1448" s="56" t="s">
        <v>12</v>
      </c>
      <c r="D1448" s="61">
        <v>25867</v>
      </c>
      <c r="E1448" s="31">
        <f t="shared" si="25"/>
        <v>36943.249400000001</v>
      </c>
      <c r="F1448" s="18" t="s">
        <v>69</v>
      </c>
      <c r="G1448" s="68"/>
      <c r="H1448"/>
      <c r="I1448" s="16"/>
      <c r="J1448"/>
      <c r="K1448"/>
      <c r="L1448"/>
      <c r="M1448"/>
      <c r="N1448"/>
      <c r="O1448"/>
      <c r="P1448"/>
      <c r="Q1448"/>
      <c r="R1448"/>
      <c r="S1448"/>
      <c r="T1448"/>
      <c r="U1448"/>
    </row>
    <row r="1449" spans="1:21" s="19" customFormat="1" ht="15" customHeight="1" x14ac:dyDescent="0.25">
      <c r="A1449" s="33" t="s">
        <v>131</v>
      </c>
      <c r="B1449" s="23" t="s">
        <v>111</v>
      </c>
      <c r="C1449" s="56" t="s">
        <v>12</v>
      </c>
      <c r="D1449" s="61">
        <v>29384</v>
      </c>
      <c r="E1449" s="31">
        <f t="shared" si="25"/>
        <v>41966.228799999997</v>
      </c>
      <c r="F1449" s="18" t="s">
        <v>42</v>
      </c>
      <c r="G1449" s="68"/>
      <c r="H1449"/>
      <c r="I1449" s="16"/>
      <c r="J1449"/>
      <c r="K1449"/>
      <c r="L1449"/>
      <c r="M1449"/>
      <c r="N1449"/>
      <c r="O1449"/>
      <c r="P1449"/>
      <c r="Q1449"/>
      <c r="R1449"/>
      <c r="S1449"/>
      <c r="T1449"/>
      <c r="U1449"/>
    </row>
    <row r="1450" spans="1:21" s="19" customFormat="1" ht="15" customHeight="1" x14ac:dyDescent="0.25">
      <c r="A1450" s="33" t="s">
        <v>131</v>
      </c>
      <c r="B1450" s="23" t="s">
        <v>112</v>
      </c>
      <c r="C1450" s="56" t="s">
        <v>12</v>
      </c>
      <c r="D1450" s="61">
        <v>24175</v>
      </c>
      <c r="E1450" s="31">
        <f t="shared" si="25"/>
        <v>34526.735000000001</v>
      </c>
      <c r="F1450" s="18" t="s">
        <v>69</v>
      </c>
      <c r="G1450" s="68"/>
      <c r="H1450"/>
      <c r="I1450" s="16"/>
      <c r="J1450"/>
      <c r="K1450"/>
      <c r="L1450"/>
      <c r="M1450"/>
      <c r="N1450"/>
      <c r="O1450"/>
      <c r="P1450"/>
      <c r="Q1450"/>
      <c r="R1450"/>
      <c r="S1450"/>
      <c r="T1450"/>
      <c r="U1450"/>
    </row>
    <row r="1451" spans="1:21" s="19" customFormat="1" ht="15" customHeight="1" x14ac:dyDescent="0.25">
      <c r="A1451" s="34" t="s">
        <v>77</v>
      </c>
      <c r="B1451" s="23" t="s">
        <v>66</v>
      </c>
      <c r="C1451" s="56" t="s">
        <v>12</v>
      </c>
      <c r="D1451" s="61">
        <v>41985</v>
      </c>
      <c r="E1451" s="31">
        <f t="shared" si="25"/>
        <v>59962.976999999999</v>
      </c>
      <c r="F1451" s="18" t="s">
        <v>45</v>
      </c>
      <c r="G1451" s="68"/>
      <c r="H1451"/>
      <c r="I1451" s="16"/>
      <c r="J1451"/>
      <c r="K1451"/>
      <c r="L1451"/>
      <c r="M1451"/>
      <c r="N1451"/>
      <c r="O1451"/>
      <c r="P1451"/>
      <c r="Q1451"/>
      <c r="R1451"/>
      <c r="S1451"/>
      <c r="T1451"/>
      <c r="U1451"/>
    </row>
    <row r="1452" spans="1:21" s="19" customFormat="1" ht="15" customHeight="1" x14ac:dyDescent="0.25">
      <c r="A1452" s="33" t="s">
        <v>131</v>
      </c>
      <c r="B1452" s="23" t="s">
        <v>112</v>
      </c>
      <c r="C1452" s="56" t="s">
        <v>12</v>
      </c>
      <c r="D1452" s="61">
        <v>29235</v>
      </c>
      <c r="E1452" s="31">
        <f t="shared" si="25"/>
        <v>41753.426999999996</v>
      </c>
      <c r="F1452" s="18" t="s">
        <v>69</v>
      </c>
      <c r="G1452" s="68"/>
      <c r="H1452"/>
      <c r="I1452" s="16"/>
      <c r="J1452"/>
      <c r="K1452"/>
      <c r="L1452"/>
      <c r="M1452"/>
      <c r="N1452"/>
      <c r="O1452"/>
      <c r="P1452"/>
      <c r="Q1452"/>
      <c r="R1452"/>
      <c r="S1452"/>
      <c r="T1452"/>
      <c r="U1452"/>
    </row>
    <row r="1453" spans="1:21" s="19" customFormat="1" ht="15" customHeight="1" x14ac:dyDescent="0.25">
      <c r="A1453" s="33" t="s">
        <v>131</v>
      </c>
      <c r="B1453" s="23" t="s">
        <v>112</v>
      </c>
      <c r="C1453" s="56" t="s">
        <v>12</v>
      </c>
      <c r="D1453" s="61">
        <v>27153</v>
      </c>
      <c r="E1453" s="31">
        <f t="shared" si="25"/>
        <v>38779.914599999996</v>
      </c>
      <c r="F1453" s="18" t="s">
        <v>69</v>
      </c>
      <c r="G1453" s="68"/>
      <c r="H1453"/>
      <c r="I1453" s="16"/>
      <c r="J1453"/>
      <c r="K1453"/>
      <c r="L1453"/>
      <c r="M1453"/>
      <c r="N1453"/>
      <c r="O1453"/>
      <c r="P1453"/>
      <c r="Q1453"/>
      <c r="R1453"/>
      <c r="S1453"/>
      <c r="T1453"/>
      <c r="U1453"/>
    </row>
    <row r="1454" spans="1:21" s="19" customFormat="1" ht="15" customHeight="1" x14ac:dyDescent="0.25">
      <c r="A1454" s="33" t="s">
        <v>131</v>
      </c>
      <c r="B1454" s="23" t="s">
        <v>112</v>
      </c>
      <c r="C1454" s="56" t="s">
        <v>12</v>
      </c>
      <c r="D1454" s="61">
        <v>26653</v>
      </c>
      <c r="E1454" s="31">
        <f t="shared" si="25"/>
        <v>38065.814599999998</v>
      </c>
      <c r="F1454" s="18" t="s">
        <v>69</v>
      </c>
      <c r="G1454" s="68"/>
      <c r="H1454"/>
      <c r="I1454" s="16"/>
      <c r="J1454"/>
      <c r="K1454"/>
      <c r="L1454"/>
      <c r="M1454"/>
      <c r="N1454"/>
      <c r="O1454"/>
      <c r="P1454"/>
      <c r="Q1454"/>
      <c r="R1454"/>
      <c r="S1454"/>
      <c r="T1454"/>
      <c r="U1454"/>
    </row>
    <row r="1455" spans="1:21" s="19" customFormat="1" ht="15" customHeight="1" x14ac:dyDescent="0.25">
      <c r="A1455" s="33" t="s">
        <v>131</v>
      </c>
      <c r="B1455" s="23" t="s">
        <v>111</v>
      </c>
      <c r="C1455" s="56" t="s">
        <v>12</v>
      </c>
      <c r="D1455" s="61">
        <v>30134</v>
      </c>
      <c r="E1455" s="31">
        <f t="shared" si="25"/>
        <v>43037.378799999999</v>
      </c>
      <c r="F1455" s="18" t="s">
        <v>42</v>
      </c>
      <c r="G1455" s="68"/>
      <c r="H1455"/>
      <c r="I1455" s="16"/>
      <c r="J1455"/>
      <c r="K1455"/>
      <c r="L1455"/>
      <c r="M1455"/>
      <c r="N1455"/>
      <c r="O1455"/>
      <c r="P1455"/>
      <c r="Q1455"/>
      <c r="R1455"/>
      <c r="S1455"/>
      <c r="T1455"/>
      <c r="U1455"/>
    </row>
    <row r="1456" spans="1:21" s="19" customFormat="1" ht="15" customHeight="1" x14ac:dyDescent="0.25">
      <c r="A1456" s="33" t="s">
        <v>131</v>
      </c>
      <c r="B1456" s="23" t="s">
        <v>112</v>
      </c>
      <c r="C1456" s="56" t="s">
        <v>12</v>
      </c>
      <c r="D1456" s="61">
        <v>24175</v>
      </c>
      <c r="E1456" s="31">
        <f t="shared" si="25"/>
        <v>34526.735000000001</v>
      </c>
      <c r="F1456" s="18" t="s">
        <v>69</v>
      </c>
      <c r="G1456" s="68"/>
      <c r="H1456"/>
      <c r="I1456" s="16"/>
      <c r="J1456"/>
      <c r="K1456"/>
      <c r="L1456"/>
      <c r="M1456"/>
      <c r="N1456"/>
      <c r="O1456"/>
      <c r="P1456"/>
      <c r="Q1456"/>
      <c r="R1456"/>
      <c r="S1456"/>
      <c r="T1456"/>
      <c r="U1456"/>
    </row>
    <row r="1457" spans="1:21" s="19" customFormat="1" ht="15" customHeight="1" x14ac:dyDescent="0.25">
      <c r="A1457" s="33" t="s">
        <v>131</v>
      </c>
      <c r="B1457" s="23" t="s">
        <v>112</v>
      </c>
      <c r="C1457" s="56" t="s">
        <v>12</v>
      </c>
      <c r="D1457" s="61">
        <v>24175</v>
      </c>
      <c r="E1457" s="31">
        <f t="shared" si="25"/>
        <v>34526.735000000001</v>
      </c>
      <c r="F1457" s="18" t="s">
        <v>69</v>
      </c>
      <c r="G1457" s="68"/>
      <c r="H1457"/>
      <c r="I1457" s="16"/>
      <c r="J1457"/>
      <c r="K1457"/>
      <c r="L1457"/>
      <c r="M1457"/>
      <c r="N1457"/>
      <c r="O1457"/>
      <c r="P1457"/>
      <c r="Q1457"/>
      <c r="R1457"/>
      <c r="S1457"/>
      <c r="T1457"/>
      <c r="U1457"/>
    </row>
    <row r="1458" spans="1:21" s="19" customFormat="1" ht="15" customHeight="1" x14ac:dyDescent="0.25">
      <c r="A1458" s="33" t="s">
        <v>131</v>
      </c>
      <c r="B1458" s="23" t="s">
        <v>112</v>
      </c>
      <c r="C1458" s="56" t="s">
        <v>12</v>
      </c>
      <c r="D1458" s="61">
        <v>24925</v>
      </c>
      <c r="E1458" s="31">
        <f t="shared" si="25"/>
        <v>35597.884999999995</v>
      </c>
      <c r="F1458" s="18" t="s">
        <v>69</v>
      </c>
      <c r="G1458" s="68"/>
      <c r="H1458"/>
      <c r="I1458" s="16"/>
      <c r="J1458"/>
      <c r="K1458"/>
      <c r="L1458"/>
      <c r="M1458"/>
      <c r="N1458"/>
      <c r="O1458"/>
      <c r="P1458"/>
      <c r="Q1458"/>
      <c r="R1458"/>
      <c r="S1458"/>
      <c r="T1458"/>
      <c r="U1458"/>
    </row>
    <row r="1459" spans="1:21" s="19" customFormat="1" ht="15" customHeight="1" x14ac:dyDescent="0.25">
      <c r="A1459" s="33" t="s">
        <v>131</v>
      </c>
      <c r="B1459" s="23" t="s">
        <v>112</v>
      </c>
      <c r="C1459" s="56" t="s">
        <v>12</v>
      </c>
      <c r="D1459" s="61">
        <v>24175</v>
      </c>
      <c r="E1459" s="31">
        <f t="shared" si="25"/>
        <v>34526.735000000001</v>
      </c>
      <c r="F1459" s="18" t="s">
        <v>69</v>
      </c>
      <c r="G1459" s="68"/>
      <c r="H1459"/>
      <c r="I1459" s="16"/>
      <c r="J1459"/>
      <c r="K1459"/>
      <c r="L1459"/>
      <c r="M1459"/>
      <c r="N1459"/>
      <c r="O1459"/>
      <c r="P1459"/>
      <c r="Q1459"/>
      <c r="R1459"/>
      <c r="S1459"/>
      <c r="T1459"/>
      <c r="U1459"/>
    </row>
    <row r="1460" spans="1:21" s="19" customFormat="1" ht="15" customHeight="1" x14ac:dyDescent="0.25">
      <c r="A1460" s="33" t="s">
        <v>131</v>
      </c>
      <c r="B1460" s="23" t="s">
        <v>112</v>
      </c>
      <c r="C1460" s="56" t="s">
        <v>12</v>
      </c>
      <c r="D1460" s="61">
        <v>25161</v>
      </c>
      <c r="E1460" s="31">
        <f t="shared" si="25"/>
        <v>35934.940199999997</v>
      </c>
      <c r="F1460" s="18" t="s">
        <v>69</v>
      </c>
      <c r="G1460" s="68"/>
      <c r="H1460"/>
      <c r="I1460" s="16"/>
      <c r="J1460"/>
      <c r="K1460"/>
      <c r="L1460"/>
      <c r="M1460"/>
      <c r="N1460"/>
      <c r="O1460"/>
      <c r="P1460"/>
      <c r="Q1460"/>
      <c r="R1460"/>
      <c r="S1460"/>
      <c r="T1460"/>
      <c r="U1460"/>
    </row>
    <row r="1461" spans="1:21" s="19" customFormat="1" ht="15" customHeight="1" x14ac:dyDescent="0.25">
      <c r="A1461" s="36" t="s">
        <v>52</v>
      </c>
      <c r="B1461" s="23" t="s">
        <v>64</v>
      </c>
      <c r="C1461" s="56" t="s">
        <v>12</v>
      </c>
      <c r="D1461" s="61">
        <v>71608</v>
      </c>
      <c r="E1461" s="31">
        <f t="shared" si="25"/>
        <v>102270.5456</v>
      </c>
      <c r="F1461" s="18" t="s">
        <v>14</v>
      </c>
      <c r="G1461" s="68"/>
      <c r="H1461"/>
      <c r="I1461" s="16"/>
      <c r="J1461"/>
      <c r="K1461"/>
      <c r="L1461"/>
      <c r="M1461"/>
      <c r="N1461"/>
      <c r="O1461"/>
      <c r="P1461"/>
      <c r="Q1461"/>
      <c r="R1461"/>
      <c r="S1461"/>
      <c r="T1461"/>
      <c r="U1461"/>
    </row>
    <row r="1462" spans="1:21" s="19" customFormat="1" ht="15" customHeight="1" x14ac:dyDescent="0.25">
      <c r="A1462" s="34" t="s">
        <v>77</v>
      </c>
      <c r="B1462" s="23" t="s">
        <v>66</v>
      </c>
      <c r="C1462" s="56" t="s">
        <v>12</v>
      </c>
      <c r="D1462" s="61">
        <v>35246</v>
      </c>
      <c r="E1462" s="31">
        <f t="shared" si="25"/>
        <v>50338.337199999994</v>
      </c>
      <c r="F1462" s="18" t="s">
        <v>45</v>
      </c>
      <c r="G1462" s="68"/>
      <c r="H1462"/>
      <c r="I1462" s="16"/>
      <c r="J1462"/>
      <c r="K1462"/>
      <c r="L1462"/>
      <c r="M1462"/>
      <c r="N1462"/>
      <c r="O1462"/>
      <c r="P1462"/>
      <c r="Q1462"/>
      <c r="R1462"/>
      <c r="S1462"/>
      <c r="T1462"/>
      <c r="U1462"/>
    </row>
    <row r="1463" spans="1:21" s="19" customFormat="1" ht="15" customHeight="1" x14ac:dyDescent="0.25">
      <c r="A1463" s="33" t="s">
        <v>131</v>
      </c>
      <c r="B1463" s="23" t="s">
        <v>112</v>
      </c>
      <c r="C1463" s="56" t="s">
        <v>12</v>
      </c>
      <c r="D1463" s="61">
        <v>27403</v>
      </c>
      <c r="E1463" s="31">
        <f t="shared" si="25"/>
        <v>39136.964599999999</v>
      </c>
      <c r="F1463" s="18" t="s">
        <v>69</v>
      </c>
      <c r="G1463" s="68"/>
      <c r="H1463"/>
      <c r="I1463" s="16"/>
      <c r="J1463"/>
      <c r="K1463"/>
      <c r="L1463"/>
      <c r="M1463"/>
      <c r="N1463"/>
      <c r="O1463"/>
      <c r="P1463"/>
      <c r="Q1463"/>
      <c r="R1463"/>
      <c r="S1463"/>
      <c r="T1463"/>
      <c r="U1463"/>
    </row>
    <row r="1464" spans="1:21" s="19" customFormat="1" ht="15" customHeight="1" x14ac:dyDescent="0.25">
      <c r="A1464" s="33" t="s">
        <v>131</v>
      </c>
      <c r="B1464" s="23" t="s">
        <v>112</v>
      </c>
      <c r="C1464" s="56" t="s">
        <v>12</v>
      </c>
      <c r="D1464" s="61">
        <v>26653</v>
      </c>
      <c r="E1464" s="31">
        <f t="shared" si="25"/>
        <v>38065.814599999998</v>
      </c>
      <c r="F1464" s="18" t="s">
        <v>69</v>
      </c>
      <c r="G1464" s="68"/>
      <c r="H1464"/>
      <c r="I1464" s="16"/>
      <c r="J1464"/>
      <c r="K1464"/>
      <c r="L1464"/>
      <c r="M1464"/>
      <c r="N1464"/>
      <c r="O1464"/>
      <c r="P1464"/>
      <c r="Q1464"/>
      <c r="R1464"/>
      <c r="S1464"/>
      <c r="T1464"/>
      <c r="U1464"/>
    </row>
    <row r="1465" spans="1:21" s="19" customFormat="1" ht="15" customHeight="1" x14ac:dyDescent="0.25">
      <c r="A1465" s="33" t="s">
        <v>131</v>
      </c>
      <c r="B1465" s="23" t="s">
        <v>111</v>
      </c>
      <c r="C1465" s="56" t="s">
        <v>12</v>
      </c>
      <c r="D1465" s="61">
        <v>28486</v>
      </c>
      <c r="E1465" s="31">
        <f t="shared" si="25"/>
        <v>40683.705199999997</v>
      </c>
      <c r="F1465" s="18" t="s">
        <v>42</v>
      </c>
      <c r="G1465" s="68"/>
      <c r="H1465"/>
      <c r="I1465" s="16"/>
      <c r="J1465"/>
      <c r="K1465"/>
      <c r="L1465"/>
      <c r="M1465"/>
      <c r="N1465"/>
      <c r="O1465"/>
      <c r="P1465"/>
      <c r="Q1465"/>
      <c r="R1465"/>
      <c r="S1465"/>
      <c r="T1465"/>
      <c r="U1465"/>
    </row>
    <row r="1466" spans="1:21" s="19" customFormat="1" ht="15" customHeight="1" x14ac:dyDescent="0.25">
      <c r="A1466" s="33" t="s">
        <v>131</v>
      </c>
      <c r="B1466" s="23" t="s">
        <v>112</v>
      </c>
      <c r="C1466" s="56" t="s">
        <v>12</v>
      </c>
      <c r="D1466" s="61">
        <v>24175</v>
      </c>
      <c r="E1466" s="31">
        <f t="shared" si="25"/>
        <v>34526.735000000001</v>
      </c>
      <c r="F1466" s="18" t="s">
        <v>69</v>
      </c>
      <c r="G1466" s="68"/>
      <c r="H1466"/>
      <c r="I1466" s="16"/>
      <c r="J1466"/>
      <c r="K1466"/>
      <c r="L1466"/>
      <c r="M1466"/>
      <c r="N1466"/>
      <c r="O1466"/>
      <c r="P1466"/>
      <c r="Q1466"/>
      <c r="R1466"/>
      <c r="S1466"/>
      <c r="T1466"/>
      <c r="U1466"/>
    </row>
    <row r="1467" spans="1:21" s="19" customFormat="1" ht="15" customHeight="1" x14ac:dyDescent="0.25">
      <c r="A1467" s="33" t="s">
        <v>131</v>
      </c>
      <c r="B1467" s="23" t="s">
        <v>112</v>
      </c>
      <c r="C1467" s="56" t="s">
        <v>12</v>
      </c>
      <c r="D1467" s="61">
        <v>24925</v>
      </c>
      <c r="E1467" s="31">
        <f t="shared" si="25"/>
        <v>35597.884999999995</v>
      </c>
      <c r="F1467" s="18" t="s">
        <v>69</v>
      </c>
      <c r="G1467" s="68"/>
      <c r="H1467"/>
      <c r="I1467" s="16"/>
      <c r="J1467"/>
      <c r="K1467"/>
      <c r="L1467"/>
      <c r="M1467"/>
      <c r="N1467"/>
      <c r="O1467"/>
      <c r="P1467"/>
      <c r="Q1467"/>
      <c r="R1467"/>
      <c r="S1467"/>
      <c r="T1467"/>
      <c r="U1467"/>
    </row>
    <row r="1468" spans="1:21" s="19" customFormat="1" ht="15" customHeight="1" x14ac:dyDescent="0.25">
      <c r="A1468" s="34" t="s">
        <v>77</v>
      </c>
      <c r="B1468" s="23" t="s">
        <v>66</v>
      </c>
      <c r="C1468" s="56" t="s">
        <v>12</v>
      </c>
      <c r="D1468" s="61">
        <v>35794</v>
      </c>
      <c r="E1468" s="31">
        <f t="shared" si="25"/>
        <v>51120.9908</v>
      </c>
      <c r="F1468" s="18" t="s">
        <v>45</v>
      </c>
      <c r="G1468" s="68"/>
      <c r="H1468"/>
      <c r="I1468" s="16"/>
      <c r="J1468"/>
      <c r="K1468"/>
      <c r="L1468"/>
      <c r="M1468"/>
      <c r="N1468"/>
      <c r="O1468"/>
      <c r="P1468"/>
      <c r="Q1468"/>
      <c r="R1468"/>
      <c r="S1468"/>
      <c r="T1468"/>
      <c r="U1468"/>
    </row>
    <row r="1469" spans="1:21" s="19" customFormat="1" ht="15" customHeight="1" x14ac:dyDescent="0.25">
      <c r="A1469" s="33" t="s">
        <v>131</v>
      </c>
      <c r="B1469" s="23" t="s">
        <v>111</v>
      </c>
      <c r="C1469" s="56" t="s">
        <v>12</v>
      </c>
      <c r="D1469" s="61">
        <v>36934</v>
      </c>
      <c r="E1469" s="31">
        <f t="shared" si="25"/>
        <v>52749.138799999993</v>
      </c>
      <c r="F1469" s="18" t="s">
        <v>42</v>
      </c>
      <c r="G1469" s="68"/>
      <c r="H1469"/>
      <c r="I1469" s="16"/>
      <c r="J1469"/>
      <c r="K1469"/>
      <c r="L1469"/>
      <c r="M1469"/>
      <c r="N1469"/>
      <c r="O1469"/>
      <c r="P1469"/>
      <c r="Q1469"/>
      <c r="R1469"/>
      <c r="S1469"/>
      <c r="T1469"/>
      <c r="U1469"/>
    </row>
    <row r="1470" spans="1:21" s="19" customFormat="1" ht="15" customHeight="1" x14ac:dyDescent="0.25">
      <c r="A1470" s="33" t="s">
        <v>131</v>
      </c>
      <c r="B1470" s="23" t="s">
        <v>112</v>
      </c>
      <c r="C1470" s="56" t="s">
        <v>12</v>
      </c>
      <c r="D1470" s="61">
        <v>25859</v>
      </c>
      <c r="E1470" s="31">
        <f t="shared" si="25"/>
        <v>36931.823799999998</v>
      </c>
      <c r="F1470" s="18" t="s">
        <v>69</v>
      </c>
      <c r="G1470" s="68"/>
      <c r="H1470"/>
      <c r="I1470" s="16"/>
      <c r="J1470"/>
      <c r="K1470"/>
      <c r="L1470"/>
      <c r="M1470"/>
      <c r="N1470"/>
      <c r="O1470"/>
      <c r="P1470"/>
      <c r="Q1470"/>
      <c r="R1470"/>
      <c r="S1470"/>
      <c r="T1470"/>
      <c r="U1470"/>
    </row>
    <row r="1471" spans="1:21" s="19" customFormat="1" ht="15" customHeight="1" x14ac:dyDescent="0.25">
      <c r="A1471" s="33" t="s">
        <v>131</v>
      </c>
      <c r="B1471" s="23" t="s">
        <v>112</v>
      </c>
      <c r="C1471" s="56" t="s">
        <v>12</v>
      </c>
      <c r="D1471" s="61">
        <v>24175</v>
      </c>
      <c r="E1471" s="31">
        <f t="shared" si="25"/>
        <v>34526.735000000001</v>
      </c>
      <c r="F1471" s="18" t="s">
        <v>69</v>
      </c>
      <c r="G1471" s="68"/>
      <c r="H1471"/>
      <c r="I1471" s="16"/>
      <c r="J1471"/>
      <c r="K1471"/>
      <c r="L1471"/>
      <c r="M1471"/>
      <c r="N1471"/>
      <c r="O1471"/>
      <c r="P1471"/>
      <c r="Q1471"/>
      <c r="R1471"/>
      <c r="S1471"/>
      <c r="T1471"/>
      <c r="U1471"/>
    </row>
    <row r="1472" spans="1:21" s="19" customFormat="1" ht="15" customHeight="1" x14ac:dyDescent="0.25">
      <c r="A1472" s="34" t="s">
        <v>77</v>
      </c>
      <c r="B1472" s="23" t="s">
        <v>66</v>
      </c>
      <c r="C1472" s="56" t="s">
        <v>12</v>
      </c>
      <c r="D1472" s="61">
        <v>43322</v>
      </c>
      <c r="E1472" s="31">
        <f t="shared" si="25"/>
        <v>61872.480399999993</v>
      </c>
      <c r="F1472" s="18" t="s">
        <v>45</v>
      </c>
      <c r="G1472" s="68"/>
      <c r="H1472"/>
      <c r="I1472" s="16"/>
      <c r="J1472"/>
      <c r="K1472"/>
      <c r="L1472"/>
      <c r="M1472"/>
      <c r="N1472"/>
      <c r="O1472"/>
      <c r="P1472"/>
      <c r="Q1472"/>
      <c r="R1472"/>
      <c r="S1472"/>
      <c r="T1472"/>
      <c r="U1472"/>
    </row>
    <row r="1473" spans="1:21" s="19" customFormat="1" ht="15" customHeight="1" x14ac:dyDescent="0.25">
      <c r="A1473" s="33" t="s">
        <v>131</v>
      </c>
      <c r="B1473" s="23" t="s">
        <v>112</v>
      </c>
      <c r="C1473" s="56" t="s">
        <v>12</v>
      </c>
      <c r="D1473" s="61">
        <v>27428</v>
      </c>
      <c r="E1473" s="31">
        <f t="shared" si="25"/>
        <v>39172.669600000001</v>
      </c>
      <c r="F1473" s="18" t="s">
        <v>69</v>
      </c>
      <c r="G1473" s="68"/>
      <c r="H1473"/>
      <c r="I1473" s="16"/>
      <c r="J1473"/>
      <c r="K1473"/>
      <c r="L1473"/>
      <c r="M1473"/>
      <c r="N1473"/>
      <c r="O1473"/>
      <c r="P1473"/>
      <c r="Q1473"/>
      <c r="R1473"/>
      <c r="S1473"/>
      <c r="T1473"/>
      <c r="U1473"/>
    </row>
    <row r="1474" spans="1:21" s="19" customFormat="1" ht="15" customHeight="1" x14ac:dyDescent="0.25">
      <c r="A1474" s="33" t="s">
        <v>131</v>
      </c>
      <c r="B1474" s="23" t="s">
        <v>112</v>
      </c>
      <c r="C1474" s="56" t="s">
        <v>12</v>
      </c>
      <c r="D1474" s="61">
        <v>26653</v>
      </c>
      <c r="E1474" s="31">
        <f t="shared" si="25"/>
        <v>38065.814599999998</v>
      </c>
      <c r="F1474" s="18" t="s">
        <v>69</v>
      </c>
      <c r="G1474" s="68"/>
      <c r="H1474"/>
      <c r="I1474" s="16"/>
      <c r="J1474"/>
      <c r="K1474"/>
      <c r="L1474"/>
      <c r="M1474"/>
      <c r="N1474"/>
      <c r="O1474"/>
      <c r="P1474"/>
      <c r="Q1474"/>
      <c r="R1474"/>
      <c r="S1474"/>
      <c r="T1474"/>
      <c r="U1474"/>
    </row>
    <row r="1475" spans="1:21" s="19" customFormat="1" ht="15" customHeight="1" x14ac:dyDescent="0.25">
      <c r="A1475" s="33" t="s">
        <v>131</v>
      </c>
      <c r="B1475" s="23" t="s">
        <v>111</v>
      </c>
      <c r="C1475" s="56" t="s">
        <v>12</v>
      </c>
      <c r="D1475" s="61">
        <v>29050</v>
      </c>
      <c r="E1475" s="31">
        <f t="shared" si="25"/>
        <v>41489.21</v>
      </c>
      <c r="F1475" s="18" t="s">
        <v>42</v>
      </c>
      <c r="G1475" s="68"/>
      <c r="H1475"/>
      <c r="I1475" s="16"/>
      <c r="J1475"/>
      <c r="K1475"/>
      <c r="L1475"/>
      <c r="M1475"/>
      <c r="N1475"/>
      <c r="O1475"/>
      <c r="P1475"/>
      <c r="Q1475"/>
      <c r="R1475"/>
      <c r="S1475"/>
      <c r="T1475"/>
      <c r="U1475"/>
    </row>
    <row r="1476" spans="1:21" s="19" customFormat="1" ht="15" customHeight="1" x14ac:dyDescent="0.25">
      <c r="A1476" s="33" t="s">
        <v>131</v>
      </c>
      <c r="B1476" s="23" t="s">
        <v>112</v>
      </c>
      <c r="C1476" s="56" t="s">
        <v>12</v>
      </c>
      <c r="D1476" s="61">
        <v>27153</v>
      </c>
      <c r="E1476" s="31">
        <f t="shared" si="25"/>
        <v>38779.914599999996</v>
      </c>
      <c r="F1476" s="18" t="s">
        <v>69</v>
      </c>
      <c r="G1476" s="68"/>
      <c r="H1476"/>
      <c r="I1476" s="16"/>
      <c r="J1476"/>
      <c r="K1476"/>
      <c r="L1476"/>
      <c r="M1476"/>
      <c r="N1476"/>
      <c r="O1476"/>
      <c r="P1476"/>
      <c r="Q1476"/>
      <c r="R1476"/>
      <c r="S1476"/>
      <c r="T1476"/>
      <c r="U1476"/>
    </row>
    <row r="1477" spans="1:21" s="19" customFormat="1" ht="15" customHeight="1" x14ac:dyDescent="0.25">
      <c r="A1477" s="33" t="s">
        <v>131</v>
      </c>
      <c r="B1477" s="23" t="s">
        <v>112</v>
      </c>
      <c r="C1477" s="56" t="s">
        <v>12</v>
      </c>
      <c r="D1477" s="61">
        <v>24925</v>
      </c>
      <c r="E1477" s="31">
        <f t="shared" si="25"/>
        <v>35597.884999999995</v>
      </c>
      <c r="F1477" s="18" t="s">
        <v>69</v>
      </c>
      <c r="G1477" s="68"/>
      <c r="H1477"/>
      <c r="I1477" s="16"/>
      <c r="J1477"/>
      <c r="K1477"/>
      <c r="L1477"/>
      <c r="M1477"/>
      <c r="N1477"/>
      <c r="O1477"/>
      <c r="P1477"/>
      <c r="Q1477"/>
      <c r="R1477"/>
      <c r="S1477"/>
      <c r="T1477"/>
      <c r="U1477"/>
    </row>
    <row r="1478" spans="1:21" s="19" customFormat="1" ht="15" customHeight="1" x14ac:dyDescent="0.25">
      <c r="A1478" s="34" t="s">
        <v>77</v>
      </c>
      <c r="B1478" s="23" t="s">
        <v>66</v>
      </c>
      <c r="C1478" s="56" t="s">
        <v>12</v>
      </c>
      <c r="D1478" s="61">
        <v>37754</v>
      </c>
      <c r="E1478" s="31">
        <f t="shared" si="25"/>
        <v>53920.262799999997</v>
      </c>
      <c r="F1478" s="18" t="s">
        <v>45</v>
      </c>
      <c r="G1478" s="68" t="s">
        <v>204</v>
      </c>
      <c r="H1478"/>
      <c r="I1478" s="16"/>
      <c r="J1478"/>
      <c r="K1478"/>
      <c r="L1478"/>
      <c r="M1478"/>
      <c r="N1478"/>
      <c r="O1478"/>
      <c r="P1478"/>
      <c r="Q1478"/>
      <c r="R1478"/>
      <c r="S1478"/>
      <c r="T1478"/>
      <c r="U1478"/>
    </row>
    <row r="1479" spans="1:21" s="19" customFormat="1" ht="15" customHeight="1" x14ac:dyDescent="0.25">
      <c r="A1479" s="33" t="s">
        <v>131</v>
      </c>
      <c r="B1479" s="23" t="s">
        <v>112</v>
      </c>
      <c r="C1479" s="56" t="s">
        <v>12</v>
      </c>
      <c r="D1479" s="61">
        <v>31790</v>
      </c>
      <c r="E1479" s="31">
        <f t="shared" si="25"/>
        <v>45402.477999999996</v>
      </c>
      <c r="F1479" s="18" t="s">
        <v>69</v>
      </c>
      <c r="G1479" s="68"/>
      <c r="H1479"/>
      <c r="I1479" s="16"/>
      <c r="J1479"/>
      <c r="K1479"/>
      <c r="L1479"/>
      <c r="M1479"/>
      <c r="N1479"/>
      <c r="O1479"/>
      <c r="P1479"/>
      <c r="Q1479"/>
      <c r="R1479"/>
      <c r="S1479"/>
      <c r="T1479"/>
      <c r="U1479"/>
    </row>
    <row r="1480" spans="1:21" s="19" customFormat="1" ht="15" customHeight="1" x14ac:dyDescent="0.25">
      <c r="A1480" s="33" t="s">
        <v>131</v>
      </c>
      <c r="B1480" s="23" t="s">
        <v>111</v>
      </c>
      <c r="C1480" s="56" t="s">
        <v>12</v>
      </c>
      <c r="D1480" s="61">
        <v>33051</v>
      </c>
      <c r="E1480" s="31">
        <f t="shared" si="25"/>
        <v>47203.438199999997</v>
      </c>
      <c r="F1480" s="18" t="s">
        <v>42</v>
      </c>
      <c r="G1480" s="68"/>
      <c r="H1480"/>
      <c r="I1480" s="16"/>
      <c r="J1480"/>
      <c r="K1480"/>
      <c r="L1480"/>
      <c r="M1480"/>
      <c r="N1480"/>
      <c r="O1480"/>
      <c r="P1480"/>
      <c r="Q1480"/>
      <c r="R1480"/>
      <c r="S1480"/>
      <c r="T1480"/>
      <c r="U1480"/>
    </row>
    <row r="1481" spans="1:21" s="19" customFormat="1" ht="15" customHeight="1" x14ac:dyDescent="0.25">
      <c r="A1481" s="33" t="s">
        <v>131</v>
      </c>
      <c r="B1481" s="23" t="s">
        <v>111</v>
      </c>
      <c r="C1481" s="56" t="s">
        <v>12</v>
      </c>
      <c r="D1481" s="61">
        <v>27986</v>
      </c>
      <c r="E1481" s="31">
        <f t="shared" si="25"/>
        <v>39969.605199999998</v>
      </c>
      <c r="F1481" s="18" t="s">
        <v>42</v>
      </c>
      <c r="G1481" s="68"/>
      <c r="H1481"/>
      <c r="I1481" s="16"/>
      <c r="J1481"/>
      <c r="K1481"/>
      <c r="L1481"/>
      <c r="M1481"/>
      <c r="N1481"/>
      <c r="O1481"/>
      <c r="P1481"/>
      <c r="Q1481"/>
      <c r="R1481"/>
      <c r="S1481"/>
      <c r="T1481"/>
      <c r="U1481"/>
    </row>
    <row r="1482" spans="1:21" s="19" customFormat="1" ht="15" customHeight="1" x14ac:dyDescent="0.25">
      <c r="A1482" s="33" t="s">
        <v>131</v>
      </c>
      <c r="B1482" s="23" t="s">
        <v>111</v>
      </c>
      <c r="C1482" s="56" t="s">
        <v>12</v>
      </c>
      <c r="D1482" s="61">
        <v>27986</v>
      </c>
      <c r="E1482" s="31">
        <f t="shared" si="25"/>
        <v>39969.605199999998</v>
      </c>
      <c r="F1482" s="18" t="s">
        <v>42</v>
      </c>
      <c r="G1482" s="68"/>
      <c r="H1482"/>
      <c r="I1482" s="16"/>
      <c r="J1482"/>
      <c r="K1482"/>
      <c r="L1482"/>
      <c r="M1482"/>
      <c r="N1482"/>
      <c r="O1482"/>
      <c r="P1482"/>
      <c r="Q1482"/>
      <c r="R1482"/>
      <c r="S1482"/>
      <c r="T1482"/>
      <c r="U1482"/>
    </row>
    <row r="1483" spans="1:21" s="19" customFormat="1" ht="15" customHeight="1" x14ac:dyDescent="0.25">
      <c r="A1483" s="34" t="s">
        <v>77</v>
      </c>
      <c r="B1483" s="23" t="s">
        <v>66</v>
      </c>
      <c r="C1483" s="56" t="s">
        <v>12</v>
      </c>
      <c r="D1483" s="61">
        <v>36659</v>
      </c>
      <c r="E1483" s="31">
        <f t="shared" ref="E1483:E1545" si="26">SUM(D1483*1.4282)</f>
        <v>52356.383799999996</v>
      </c>
      <c r="F1483" s="18" t="s">
        <v>45</v>
      </c>
      <c r="G1483" s="68"/>
      <c r="H1483"/>
      <c r="I1483" s="16"/>
      <c r="J1483"/>
      <c r="K1483"/>
      <c r="L1483"/>
      <c r="M1483"/>
      <c r="N1483"/>
      <c r="O1483"/>
      <c r="P1483"/>
      <c r="Q1483"/>
      <c r="R1483"/>
      <c r="S1483"/>
      <c r="T1483"/>
      <c r="U1483"/>
    </row>
    <row r="1484" spans="1:21" s="19" customFormat="1" ht="15" customHeight="1" x14ac:dyDescent="0.25">
      <c r="A1484" s="33" t="s">
        <v>131</v>
      </c>
      <c r="B1484" s="23" t="s">
        <v>111</v>
      </c>
      <c r="C1484" s="56" t="s">
        <v>12</v>
      </c>
      <c r="D1484" s="61">
        <v>30384</v>
      </c>
      <c r="E1484" s="31">
        <f t="shared" si="26"/>
        <v>43394.428799999994</v>
      </c>
      <c r="F1484" s="18" t="s">
        <v>42</v>
      </c>
      <c r="G1484" s="68"/>
      <c r="H1484"/>
      <c r="I1484" s="16"/>
      <c r="J1484"/>
      <c r="K1484"/>
      <c r="L1484"/>
      <c r="M1484"/>
      <c r="N1484"/>
      <c r="O1484"/>
      <c r="P1484"/>
      <c r="Q1484"/>
      <c r="R1484"/>
      <c r="S1484"/>
      <c r="T1484"/>
      <c r="U1484"/>
    </row>
    <row r="1485" spans="1:21" s="19" customFormat="1" ht="15" customHeight="1" x14ac:dyDescent="0.25">
      <c r="A1485" s="33" t="s">
        <v>131</v>
      </c>
      <c r="B1485" s="23" t="s">
        <v>111</v>
      </c>
      <c r="C1485" s="56" t="s">
        <v>12</v>
      </c>
      <c r="D1485" s="61">
        <v>28736</v>
      </c>
      <c r="E1485" s="31">
        <f t="shared" si="26"/>
        <v>41040.7552</v>
      </c>
      <c r="F1485" s="18" t="s">
        <v>42</v>
      </c>
      <c r="G1485" s="68"/>
      <c r="H1485"/>
      <c r="I1485" s="16"/>
      <c r="J1485"/>
      <c r="K1485"/>
      <c r="L1485"/>
      <c r="M1485"/>
      <c r="N1485"/>
      <c r="O1485"/>
      <c r="P1485"/>
      <c r="Q1485"/>
      <c r="R1485"/>
      <c r="S1485"/>
      <c r="T1485"/>
      <c r="U1485"/>
    </row>
    <row r="1486" spans="1:21" s="19" customFormat="1" ht="15" customHeight="1" x14ac:dyDescent="0.25">
      <c r="A1486" s="33" t="s">
        <v>131</v>
      </c>
      <c r="B1486" s="23" t="s">
        <v>112</v>
      </c>
      <c r="C1486" s="56" t="s">
        <v>166</v>
      </c>
      <c r="D1486" s="61">
        <v>24175</v>
      </c>
      <c r="E1486" s="31">
        <f t="shared" si="26"/>
        <v>34526.735000000001</v>
      </c>
      <c r="F1486" s="18" t="s">
        <v>69</v>
      </c>
      <c r="G1486" s="68"/>
      <c r="H1486"/>
      <c r="I1486" s="16"/>
      <c r="J1486"/>
      <c r="K1486"/>
      <c r="L1486"/>
      <c r="M1486"/>
      <c r="N1486"/>
      <c r="O1486"/>
      <c r="P1486"/>
      <c r="Q1486"/>
      <c r="R1486"/>
      <c r="S1486"/>
      <c r="T1486"/>
      <c r="U1486"/>
    </row>
    <row r="1487" spans="1:21" s="19" customFormat="1" ht="15" customHeight="1" x14ac:dyDescent="0.25">
      <c r="A1487" s="33" t="s">
        <v>131</v>
      </c>
      <c r="B1487" s="23" t="s">
        <v>112</v>
      </c>
      <c r="C1487" s="56" t="s">
        <v>12</v>
      </c>
      <c r="D1487" s="61">
        <v>24425</v>
      </c>
      <c r="E1487" s="31">
        <f t="shared" si="26"/>
        <v>34883.784999999996</v>
      </c>
      <c r="F1487" s="18" t="s">
        <v>69</v>
      </c>
      <c r="G1487" s="68"/>
      <c r="H1487"/>
      <c r="I1487" s="16"/>
      <c r="J1487"/>
      <c r="K1487"/>
      <c r="L1487"/>
      <c r="M1487"/>
      <c r="N1487"/>
      <c r="O1487"/>
      <c r="P1487"/>
      <c r="Q1487"/>
      <c r="R1487"/>
      <c r="S1487"/>
      <c r="T1487"/>
      <c r="U1487"/>
    </row>
    <row r="1488" spans="1:21" s="19" customFormat="1" ht="15" customHeight="1" x14ac:dyDescent="0.25">
      <c r="A1488" s="33" t="s">
        <v>131</v>
      </c>
      <c r="B1488" s="23" t="s">
        <v>112</v>
      </c>
      <c r="C1488" s="56" t="s">
        <v>12</v>
      </c>
      <c r="D1488" s="61">
        <v>24175</v>
      </c>
      <c r="E1488" s="31">
        <f t="shared" si="26"/>
        <v>34526.735000000001</v>
      </c>
      <c r="F1488" s="18" t="s">
        <v>69</v>
      </c>
      <c r="G1488" s="68"/>
      <c r="H1488"/>
      <c r="I1488" s="16"/>
      <c r="J1488"/>
      <c r="K1488"/>
      <c r="L1488"/>
      <c r="M1488"/>
      <c r="N1488"/>
      <c r="O1488"/>
      <c r="P1488"/>
      <c r="Q1488"/>
      <c r="R1488"/>
      <c r="S1488"/>
      <c r="T1488"/>
      <c r="U1488"/>
    </row>
    <row r="1489" spans="1:21" s="19" customFormat="1" ht="15" customHeight="1" x14ac:dyDescent="0.25">
      <c r="A1489" s="33" t="s">
        <v>131</v>
      </c>
      <c r="B1489" s="23" t="s">
        <v>112</v>
      </c>
      <c r="C1489" s="56" t="s">
        <v>12</v>
      </c>
      <c r="D1489" s="61">
        <v>24175</v>
      </c>
      <c r="E1489" s="31">
        <f t="shared" si="26"/>
        <v>34526.735000000001</v>
      </c>
      <c r="F1489" s="18" t="s">
        <v>69</v>
      </c>
      <c r="G1489" s="68"/>
      <c r="H1489"/>
      <c r="I1489" s="16"/>
      <c r="J1489"/>
      <c r="K1489"/>
      <c r="L1489"/>
      <c r="M1489"/>
      <c r="N1489"/>
      <c r="O1489"/>
      <c r="P1489"/>
      <c r="Q1489"/>
      <c r="R1489"/>
      <c r="S1489"/>
      <c r="T1489"/>
      <c r="U1489"/>
    </row>
    <row r="1490" spans="1:21" s="19" customFormat="1" ht="15" customHeight="1" x14ac:dyDescent="0.25">
      <c r="A1490" s="36" t="s">
        <v>52</v>
      </c>
      <c r="B1490" s="23" t="s">
        <v>122</v>
      </c>
      <c r="C1490" s="56" t="s">
        <v>12</v>
      </c>
      <c r="D1490" s="61">
        <v>31643</v>
      </c>
      <c r="E1490" s="31">
        <f t="shared" si="26"/>
        <v>45192.532599999999</v>
      </c>
      <c r="F1490" s="18" t="s">
        <v>45</v>
      </c>
      <c r="G1490" s="68"/>
      <c r="H1490"/>
      <c r="I1490" s="16"/>
      <c r="J1490"/>
      <c r="K1490"/>
      <c r="L1490"/>
      <c r="M1490"/>
      <c r="N1490"/>
      <c r="O1490"/>
      <c r="P1490"/>
      <c r="Q1490"/>
      <c r="R1490"/>
      <c r="S1490"/>
      <c r="T1490"/>
      <c r="U1490"/>
    </row>
    <row r="1491" spans="1:21" s="19" customFormat="1" ht="15" customHeight="1" x14ac:dyDescent="0.25">
      <c r="A1491" s="36" t="s">
        <v>52</v>
      </c>
      <c r="B1491" s="23" t="s">
        <v>121</v>
      </c>
      <c r="C1491" s="56" t="s">
        <v>160</v>
      </c>
      <c r="D1491" s="61">
        <v>42776</v>
      </c>
      <c r="E1491" s="31">
        <f t="shared" si="26"/>
        <v>61092.683199999999</v>
      </c>
      <c r="F1491" s="18" t="s">
        <v>25</v>
      </c>
      <c r="G1491" s="68"/>
      <c r="H1491"/>
      <c r="I1491" s="16"/>
      <c r="J1491"/>
      <c r="K1491"/>
      <c r="L1491"/>
      <c r="M1491"/>
      <c r="N1491"/>
      <c r="O1491"/>
      <c r="P1491"/>
      <c r="Q1491"/>
      <c r="R1491"/>
      <c r="S1491"/>
      <c r="T1491"/>
      <c r="U1491"/>
    </row>
    <row r="1492" spans="1:21" s="19" customFormat="1" ht="15" customHeight="1" x14ac:dyDescent="0.25">
      <c r="A1492" s="34" t="s">
        <v>77</v>
      </c>
      <c r="B1492" s="23" t="s">
        <v>122</v>
      </c>
      <c r="C1492" s="56" t="s">
        <v>12</v>
      </c>
      <c r="D1492" s="61">
        <v>32609</v>
      </c>
      <c r="E1492" s="31">
        <f t="shared" si="26"/>
        <v>46572.173799999997</v>
      </c>
      <c r="F1492" s="18" t="s">
        <v>45</v>
      </c>
      <c r="G1492" s="68"/>
      <c r="H1492"/>
      <c r="I1492" s="16"/>
      <c r="J1492"/>
      <c r="K1492"/>
      <c r="L1492"/>
      <c r="M1492"/>
      <c r="N1492"/>
      <c r="O1492"/>
      <c r="P1492"/>
      <c r="Q1492"/>
      <c r="R1492"/>
      <c r="S1492"/>
      <c r="T1492"/>
      <c r="U1492"/>
    </row>
    <row r="1493" spans="1:21" s="19" customFormat="1" ht="15" customHeight="1" x14ac:dyDescent="0.25">
      <c r="A1493" s="34" t="s">
        <v>77</v>
      </c>
      <c r="B1493" s="23" t="s">
        <v>122</v>
      </c>
      <c r="C1493" s="56" t="s">
        <v>12</v>
      </c>
      <c r="D1493" s="61">
        <v>35726</v>
      </c>
      <c r="E1493" s="31">
        <f t="shared" si="26"/>
        <v>51023.873199999995</v>
      </c>
      <c r="F1493" s="18" t="s">
        <v>45</v>
      </c>
      <c r="G1493" s="68"/>
      <c r="H1493"/>
      <c r="I1493" s="16"/>
      <c r="J1493"/>
      <c r="K1493"/>
      <c r="L1493"/>
      <c r="M1493"/>
      <c r="N1493"/>
      <c r="O1493"/>
      <c r="P1493"/>
      <c r="Q1493"/>
      <c r="R1493"/>
      <c r="S1493"/>
      <c r="T1493"/>
      <c r="U1493"/>
    </row>
    <row r="1494" spans="1:21" s="19" customFormat="1" ht="15" customHeight="1" x14ac:dyDescent="0.25">
      <c r="A1494" s="34" t="s">
        <v>77</v>
      </c>
      <c r="B1494" s="23" t="s">
        <v>123</v>
      </c>
      <c r="C1494" s="56" t="s">
        <v>12</v>
      </c>
      <c r="D1494" s="61">
        <v>30079</v>
      </c>
      <c r="E1494" s="31">
        <f t="shared" si="26"/>
        <v>42958.827799999999</v>
      </c>
      <c r="F1494" s="18" t="s">
        <v>45</v>
      </c>
      <c r="G1494" s="68"/>
      <c r="H1494"/>
      <c r="I1494" s="16"/>
      <c r="J1494"/>
      <c r="K1494"/>
      <c r="L1494"/>
      <c r="M1494"/>
      <c r="N1494"/>
      <c r="O1494"/>
      <c r="P1494"/>
      <c r="Q1494"/>
      <c r="R1494"/>
      <c r="S1494"/>
      <c r="T1494"/>
      <c r="U1494"/>
    </row>
    <row r="1495" spans="1:21" s="19" customFormat="1" ht="15" customHeight="1" x14ac:dyDescent="0.25">
      <c r="A1495" s="36" t="s">
        <v>52</v>
      </c>
      <c r="B1495" s="23" t="s">
        <v>122</v>
      </c>
      <c r="C1495" s="56" t="s">
        <v>12</v>
      </c>
      <c r="D1495" s="61">
        <v>36229</v>
      </c>
      <c r="E1495" s="31">
        <f t="shared" si="26"/>
        <v>51742.257799999999</v>
      </c>
      <c r="F1495" s="18" t="s">
        <v>45</v>
      </c>
      <c r="G1495" s="68"/>
      <c r="H1495"/>
      <c r="I1495" s="16"/>
      <c r="J1495"/>
      <c r="K1495"/>
      <c r="L1495"/>
      <c r="M1495"/>
      <c r="N1495"/>
      <c r="O1495"/>
      <c r="P1495"/>
      <c r="Q1495"/>
      <c r="R1495"/>
      <c r="S1495"/>
      <c r="T1495"/>
      <c r="U1495"/>
    </row>
    <row r="1496" spans="1:21" s="19" customFormat="1" ht="15" customHeight="1" x14ac:dyDescent="0.25">
      <c r="A1496" s="36" t="s">
        <v>52</v>
      </c>
      <c r="B1496" s="23" t="s">
        <v>24</v>
      </c>
      <c r="C1496" s="56" t="s">
        <v>12</v>
      </c>
      <c r="D1496" s="61">
        <v>43705</v>
      </c>
      <c r="E1496" s="31">
        <f t="shared" si="26"/>
        <v>62419.481</v>
      </c>
      <c r="F1496" s="18" t="s">
        <v>25</v>
      </c>
      <c r="G1496" s="68" t="s">
        <v>204</v>
      </c>
      <c r="H1496"/>
      <c r="I1496" s="16"/>
      <c r="J1496"/>
      <c r="K1496"/>
      <c r="L1496"/>
      <c r="M1496"/>
      <c r="N1496"/>
      <c r="O1496"/>
      <c r="P1496"/>
      <c r="Q1496"/>
      <c r="R1496"/>
      <c r="S1496"/>
      <c r="T1496"/>
      <c r="U1496"/>
    </row>
    <row r="1497" spans="1:21" s="19" customFormat="1" ht="15" customHeight="1" x14ac:dyDescent="0.25">
      <c r="A1497" s="34" t="s">
        <v>77</v>
      </c>
      <c r="B1497" s="23" t="s">
        <v>130</v>
      </c>
      <c r="C1497" s="56" t="s">
        <v>12</v>
      </c>
      <c r="D1497" s="61">
        <v>24116</v>
      </c>
      <c r="E1497" s="31">
        <f t="shared" si="26"/>
        <v>34442.4712</v>
      </c>
      <c r="F1497" s="18" t="s">
        <v>69</v>
      </c>
      <c r="G1497" s="68"/>
      <c r="H1497"/>
      <c r="I1497" s="16"/>
      <c r="J1497"/>
      <c r="K1497"/>
      <c r="L1497"/>
      <c r="M1497"/>
      <c r="N1497"/>
      <c r="O1497"/>
      <c r="P1497"/>
      <c r="Q1497"/>
      <c r="R1497"/>
      <c r="S1497"/>
      <c r="T1497"/>
      <c r="U1497"/>
    </row>
    <row r="1498" spans="1:21" s="19" customFormat="1" ht="15" customHeight="1" x14ac:dyDescent="0.25">
      <c r="A1498" s="34" t="s">
        <v>77</v>
      </c>
      <c r="B1498" s="23" t="s">
        <v>41</v>
      </c>
      <c r="C1498" s="56" t="s">
        <v>12</v>
      </c>
      <c r="D1498" s="61">
        <v>28152</v>
      </c>
      <c r="E1498" s="31">
        <f t="shared" si="26"/>
        <v>40206.686399999999</v>
      </c>
      <c r="F1498" s="18" t="s">
        <v>42</v>
      </c>
      <c r="G1498" s="68"/>
      <c r="H1498"/>
      <c r="I1498" s="16"/>
      <c r="J1498"/>
      <c r="K1498"/>
      <c r="L1498"/>
      <c r="M1498"/>
      <c r="N1498"/>
      <c r="O1498"/>
      <c r="P1498"/>
      <c r="Q1498"/>
      <c r="R1498"/>
      <c r="S1498"/>
      <c r="T1498"/>
      <c r="U1498"/>
    </row>
    <row r="1499" spans="1:21" s="19" customFormat="1" ht="15" customHeight="1" x14ac:dyDescent="0.25">
      <c r="A1499" s="34" t="s">
        <v>77</v>
      </c>
      <c r="B1499" s="23" t="s">
        <v>70</v>
      </c>
      <c r="C1499" s="56" t="s">
        <v>12</v>
      </c>
      <c r="D1499" s="61">
        <v>28728</v>
      </c>
      <c r="E1499" s="31">
        <f t="shared" si="26"/>
        <v>41029.329599999997</v>
      </c>
      <c r="F1499" s="18" t="s">
        <v>42</v>
      </c>
      <c r="G1499" s="68" t="s">
        <v>204</v>
      </c>
      <c r="H1499"/>
      <c r="I1499" s="16"/>
      <c r="J1499"/>
      <c r="K1499"/>
      <c r="L1499"/>
      <c r="M1499"/>
      <c r="N1499"/>
      <c r="O1499"/>
      <c r="P1499"/>
      <c r="Q1499"/>
      <c r="R1499"/>
      <c r="S1499"/>
      <c r="T1499"/>
      <c r="U1499"/>
    </row>
    <row r="1500" spans="1:21" s="19" customFormat="1" ht="15" customHeight="1" x14ac:dyDescent="0.25">
      <c r="A1500" s="34" t="s">
        <v>77</v>
      </c>
      <c r="B1500" s="23" t="s">
        <v>41</v>
      </c>
      <c r="C1500" s="56" t="s">
        <v>12</v>
      </c>
      <c r="D1500" s="61">
        <v>30500</v>
      </c>
      <c r="E1500" s="31">
        <f t="shared" si="26"/>
        <v>43560.1</v>
      </c>
      <c r="F1500" s="18" t="s">
        <v>42</v>
      </c>
      <c r="G1500" s="68"/>
      <c r="H1500"/>
      <c r="I1500" s="16"/>
      <c r="J1500"/>
      <c r="K1500"/>
      <c r="L1500"/>
      <c r="M1500"/>
      <c r="N1500"/>
      <c r="O1500"/>
      <c r="P1500"/>
      <c r="Q1500"/>
      <c r="R1500"/>
      <c r="S1500"/>
      <c r="T1500"/>
      <c r="U1500"/>
    </row>
    <row r="1501" spans="1:21" s="19" customFormat="1" ht="15" customHeight="1" x14ac:dyDescent="0.25">
      <c r="A1501" s="34" t="s">
        <v>77</v>
      </c>
      <c r="B1501" s="23" t="s">
        <v>130</v>
      </c>
      <c r="C1501" s="56" t="s">
        <v>12</v>
      </c>
      <c r="D1501" s="61">
        <v>20000</v>
      </c>
      <c r="E1501" s="31">
        <f t="shared" si="26"/>
        <v>28564</v>
      </c>
      <c r="F1501" s="18" t="s">
        <v>69</v>
      </c>
      <c r="G1501" s="68"/>
      <c r="H1501"/>
      <c r="I1501" s="16"/>
      <c r="J1501"/>
      <c r="K1501"/>
      <c r="L1501"/>
      <c r="M1501"/>
      <c r="N1501"/>
      <c r="O1501"/>
      <c r="P1501"/>
      <c r="Q1501"/>
      <c r="R1501"/>
      <c r="S1501"/>
      <c r="T1501"/>
      <c r="U1501"/>
    </row>
    <row r="1502" spans="1:21" s="19" customFormat="1" ht="15" customHeight="1" x14ac:dyDescent="0.25">
      <c r="A1502" s="36" t="s">
        <v>52</v>
      </c>
      <c r="B1502" s="23" t="s">
        <v>122</v>
      </c>
      <c r="C1502" s="56" t="s">
        <v>12</v>
      </c>
      <c r="D1502" s="61">
        <v>28268</v>
      </c>
      <c r="E1502" s="31">
        <f t="shared" si="26"/>
        <v>40372.357599999996</v>
      </c>
      <c r="F1502" s="18" t="s">
        <v>45</v>
      </c>
      <c r="G1502" s="68"/>
      <c r="H1502"/>
      <c r="I1502" s="16"/>
      <c r="J1502"/>
      <c r="K1502"/>
      <c r="L1502"/>
      <c r="M1502"/>
      <c r="N1502"/>
      <c r="O1502"/>
      <c r="P1502"/>
      <c r="Q1502"/>
      <c r="R1502"/>
      <c r="S1502"/>
      <c r="T1502"/>
      <c r="U1502"/>
    </row>
    <row r="1503" spans="1:21" s="19" customFormat="1" ht="15" customHeight="1" x14ac:dyDescent="0.25">
      <c r="A1503" s="36" t="s">
        <v>52</v>
      </c>
      <c r="B1503" s="23" t="s">
        <v>121</v>
      </c>
      <c r="C1503" s="56" t="s">
        <v>12</v>
      </c>
      <c r="D1503" s="61">
        <v>49876</v>
      </c>
      <c r="E1503" s="31">
        <f t="shared" si="26"/>
        <v>71232.903200000001</v>
      </c>
      <c r="F1503" s="18" t="s">
        <v>25</v>
      </c>
      <c r="G1503" s="68" t="s">
        <v>204</v>
      </c>
      <c r="H1503"/>
      <c r="I1503" s="16"/>
      <c r="J1503"/>
      <c r="K1503"/>
      <c r="L1503"/>
      <c r="M1503"/>
      <c r="N1503"/>
      <c r="O1503"/>
      <c r="P1503"/>
      <c r="Q1503"/>
      <c r="R1503"/>
      <c r="S1503"/>
      <c r="T1503"/>
      <c r="U1503"/>
    </row>
    <row r="1504" spans="1:21" s="19" customFormat="1" ht="15" customHeight="1" x14ac:dyDescent="0.25">
      <c r="A1504" s="34" t="s">
        <v>77</v>
      </c>
      <c r="B1504" s="23" t="s">
        <v>66</v>
      </c>
      <c r="C1504" s="56" t="s">
        <v>12</v>
      </c>
      <c r="D1504" s="61">
        <v>37935</v>
      </c>
      <c r="E1504" s="31">
        <f t="shared" si="26"/>
        <v>54178.767</v>
      </c>
      <c r="F1504" s="18" t="s">
        <v>45</v>
      </c>
      <c r="G1504" s="83"/>
      <c r="H1504"/>
      <c r="I1504" s="16"/>
      <c r="J1504"/>
      <c r="K1504"/>
      <c r="L1504"/>
      <c r="M1504"/>
      <c r="N1504"/>
      <c r="O1504"/>
      <c r="P1504"/>
      <c r="Q1504"/>
      <c r="R1504"/>
      <c r="S1504"/>
      <c r="T1504"/>
      <c r="U1504"/>
    </row>
    <row r="1505" spans="1:21" s="19" customFormat="1" ht="15" customHeight="1" x14ac:dyDescent="0.25">
      <c r="A1505" s="33" t="s">
        <v>131</v>
      </c>
      <c r="B1505" s="23" t="s">
        <v>112</v>
      </c>
      <c r="C1505" s="56" t="s">
        <v>12</v>
      </c>
      <c r="D1505" s="61">
        <v>27428</v>
      </c>
      <c r="E1505" s="31">
        <f t="shared" si="26"/>
        <v>39172.669600000001</v>
      </c>
      <c r="F1505" s="18" t="s">
        <v>69</v>
      </c>
      <c r="G1505" s="83"/>
      <c r="H1505"/>
      <c r="I1505" s="16"/>
      <c r="J1505"/>
      <c r="K1505"/>
      <c r="L1505"/>
      <c r="M1505"/>
      <c r="N1505"/>
      <c r="O1505"/>
      <c r="P1505"/>
      <c r="Q1505"/>
      <c r="R1505"/>
      <c r="S1505"/>
      <c r="T1505"/>
      <c r="U1505"/>
    </row>
    <row r="1506" spans="1:21" s="19" customFormat="1" ht="15" customHeight="1" x14ac:dyDescent="0.25">
      <c r="A1506" s="33" t="s">
        <v>131</v>
      </c>
      <c r="B1506" s="23" t="s">
        <v>112</v>
      </c>
      <c r="C1506" s="56" t="s">
        <v>12</v>
      </c>
      <c r="D1506" s="61">
        <v>32667</v>
      </c>
      <c r="E1506" s="31">
        <f t="shared" si="26"/>
        <v>46655.009399999995</v>
      </c>
      <c r="F1506" s="18" t="s">
        <v>69</v>
      </c>
      <c r="G1506" s="83"/>
      <c r="H1506"/>
      <c r="I1506" s="16"/>
      <c r="J1506"/>
      <c r="K1506"/>
      <c r="L1506"/>
      <c r="M1506"/>
      <c r="N1506"/>
      <c r="O1506"/>
      <c r="P1506"/>
      <c r="Q1506"/>
      <c r="R1506"/>
      <c r="S1506"/>
      <c r="T1506"/>
      <c r="U1506"/>
    </row>
    <row r="1507" spans="1:21" s="19" customFormat="1" ht="15" customHeight="1" x14ac:dyDescent="0.25">
      <c r="A1507" s="33" t="s">
        <v>131</v>
      </c>
      <c r="B1507" s="23" t="s">
        <v>111</v>
      </c>
      <c r="C1507" s="56" t="s">
        <v>12</v>
      </c>
      <c r="D1507" s="61">
        <v>28486</v>
      </c>
      <c r="E1507" s="31">
        <f t="shared" si="26"/>
        <v>40683.705199999997</v>
      </c>
      <c r="F1507" s="18" t="s">
        <v>42</v>
      </c>
      <c r="G1507" s="83"/>
      <c r="H1507"/>
      <c r="I1507" s="16"/>
      <c r="J1507"/>
      <c r="K1507"/>
      <c r="L1507"/>
      <c r="M1507"/>
      <c r="N1507"/>
      <c r="O1507"/>
      <c r="P1507"/>
      <c r="Q1507"/>
      <c r="R1507"/>
      <c r="S1507"/>
      <c r="T1507"/>
      <c r="U1507"/>
    </row>
    <row r="1508" spans="1:21" s="19" customFormat="1" ht="15" customHeight="1" x14ac:dyDescent="0.25">
      <c r="A1508" s="33" t="s">
        <v>131</v>
      </c>
      <c r="B1508" s="23" t="s">
        <v>112</v>
      </c>
      <c r="C1508" s="56" t="s">
        <v>12</v>
      </c>
      <c r="D1508" s="61">
        <v>26653</v>
      </c>
      <c r="E1508" s="31">
        <f t="shared" si="26"/>
        <v>38065.814599999998</v>
      </c>
      <c r="F1508" s="18" t="s">
        <v>69</v>
      </c>
      <c r="G1508" s="83"/>
      <c r="H1508"/>
      <c r="I1508" s="16"/>
      <c r="J1508"/>
      <c r="K1508"/>
      <c r="L1508"/>
      <c r="M1508"/>
      <c r="N1508"/>
      <c r="O1508"/>
      <c r="P1508"/>
      <c r="Q1508"/>
      <c r="R1508"/>
      <c r="S1508"/>
      <c r="T1508"/>
      <c r="U1508"/>
    </row>
    <row r="1509" spans="1:21" s="19" customFormat="1" ht="15" customHeight="1" x14ac:dyDescent="0.25">
      <c r="A1509" s="33" t="s">
        <v>131</v>
      </c>
      <c r="B1509" s="23" t="s">
        <v>112</v>
      </c>
      <c r="C1509" s="56" t="s">
        <v>12</v>
      </c>
      <c r="D1509" s="61">
        <v>25884</v>
      </c>
      <c r="E1509" s="31">
        <f t="shared" si="26"/>
        <v>36967.5288</v>
      </c>
      <c r="F1509" s="18" t="s">
        <v>69</v>
      </c>
      <c r="G1509" s="83"/>
      <c r="H1509"/>
      <c r="I1509" s="16"/>
      <c r="J1509"/>
      <c r="K1509"/>
      <c r="L1509"/>
      <c r="M1509"/>
      <c r="N1509"/>
      <c r="O1509"/>
      <c r="P1509"/>
      <c r="Q1509"/>
      <c r="R1509"/>
      <c r="S1509"/>
      <c r="T1509"/>
      <c r="U1509"/>
    </row>
    <row r="1510" spans="1:21" s="19" customFormat="1" ht="15" customHeight="1" x14ac:dyDescent="0.25">
      <c r="A1510" s="33" t="s">
        <v>131</v>
      </c>
      <c r="B1510" s="23" t="s">
        <v>111</v>
      </c>
      <c r="C1510" s="56" t="s">
        <v>12</v>
      </c>
      <c r="D1510" s="61">
        <v>30619</v>
      </c>
      <c r="E1510" s="31">
        <f t="shared" si="26"/>
        <v>43730.055799999995</v>
      </c>
      <c r="F1510" s="18" t="s">
        <v>42</v>
      </c>
      <c r="G1510" s="83"/>
      <c r="H1510"/>
      <c r="I1510" s="16"/>
      <c r="J1510"/>
      <c r="K1510"/>
      <c r="L1510"/>
      <c r="M1510"/>
      <c r="N1510"/>
      <c r="O1510"/>
      <c r="P1510"/>
      <c r="Q1510"/>
      <c r="R1510"/>
      <c r="S1510"/>
      <c r="T1510"/>
      <c r="U1510"/>
    </row>
    <row r="1511" spans="1:21" s="19" customFormat="1" ht="15" customHeight="1" x14ac:dyDescent="0.25">
      <c r="A1511" s="34" t="s">
        <v>77</v>
      </c>
      <c r="B1511" s="23" t="s">
        <v>111</v>
      </c>
      <c r="C1511" s="56" t="s">
        <v>12</v>
      </c>
      <c r="D1511" s="61">
        <v>28986</v>
      </c>
      <c r="E1511" s="31">
        <f t="shared" si="26"/>
        <v>41397.805199999995</v>
      </c>
      <c r="F1511" s="18" t="s">
        <v>42</v>
      </c>
      <c r="G1511" s="83"/>
      <c r="H1511"/>
      <c r="I1511" s="16"/>
      <c r="J1511"/>
      <c r="K1511"/>
      <c r="L1511"/>
      <c r="M1511"/>
      <c r="N1511"/>
      <c r="O1511"/>
      <c r="P1511"/>
      <c r="Q1511"/>
      <c r="R1511"/>
      <c r="S1511"/>
      <c r="T1511"/>
      <c r="U1511"/>
    </row>
    <row r="1512" spans="1:21" s="19" customFormat="1" ht="15" customHeight="1" x14ac:dyDescent="0.25">
      <c r="A1512" s="34" t="s">
        <v>77</v>
      </c>
      <c r="B1512" s="23" t="s">
        <v>112</v>
      </c>
      <c r="C1512" s="56" t="s">
        <v>12</v>
      </c>
      <c r="D1512" s="61">
        <v>25867</v>
      </c>
      <c r="E1512" s="31">
        <f t="shared" si="26"/>
        <v>36943.249400000001</v>
      </c>
      <c r="F1512" s="18" t="s">
        <v>69</v>
      </c>
      <c r="G1512" s="83"/>
      <c r="H1512"/>
      <c r="I1512" s="16"/>
      <c r="J1512"/>
      <c r="K1512"/>
      <c r="L1512"/>
      <c r="M1512"/>
      <c r="N1512"/>
      <c r="O1512"/>
      <c r="P1512"/>
      <c r="Q1512"/>
      <c r="R1512"/>
      <c r="S1512"/>
      <c r="T1512"/>
      <c r="U1512"/>
    </row>
    <row r="1513" spans="1:21" s="19" customFormat="1" ht="15" customHeight="1" x14ac:dyDescent="0.25">
      <c r="A1513" s="34" t="s">
        <v>77</v>
      </c>
      <c r="B1513" s="23" t="s">
        <v>66</v>
      </c>
      <c r="C1513" s="56" t="s">
        <v>12</v>
      </c>
      <c r="D1513" s="61">
        <v>32396</v>
      </c>
      <c r="E1513" s="31">
        <f t="shared" si="26"/>
        <v>46267.967199999999</v>
      </c>
      <c r="F1513" s="18" t="s">
        <v>45</v>
      </c>
      <c r="G1513" s="83"/>
      <c r="H1513"/>
      <c r="I1513" s="16"/>
      <c r="J1513"/>
      <c r="K1513"/>
      <c r="L1513"/>
      <c r="M1513"/>
      <c r="N1513"/>
      <c r="O1513"/>
      <c r="P1513"/>
      <c r="Q1513"/>
      <c r="R1513"/>
      <c r="S1513"/>
      <c r="T1513"/>
      <c r="U1513"/>
    </row>
    <row r="1514" spans="1:21" s="19" customFormat="1" ht="15" customHeight="1" x14ac:dyDescent="0.25">
      <c r="A1514" s="33" t="s">
        <v>131</v>
      </c>
      <c r="B1514" s="23" t="s">
        <v>111</v>
      </c>
      <c r="C1514" s="56" t="s">
        <v>12</v>
      </c>
      <c r="D1514" s="61">
        <v>35100</v>
      </c>
      <c r="E1514" s="31">
        <f t="shared" si="26"/>
        <v>50129.82</v>
      </c>
      <c r="F1514" s="18" t="s">
        <v>42</v>
      </c>
      <c r="G1514" s="83"/>
      <c r="H1514"/>
      <c r="I1514" s="16"/>
      <c r="J1514"/>
      <c r="K1514"/>
      <c r="L1514"/>
      <c r="M1514"/>
      <c r="N1514"/>
      <c r="O1514"/>
      <c r="P1514"/>
      <c r="Q1514"/>
      <c r="R1514"/>
      <c r="S1514"/>
      <c r="T1514"/>
      <c r="U1514"/>
    </row>
    <row r="1515" spans="1:21" s="19" customFormat="1" ht="15" customHeight="1" x14ac:dyDescent="0.25">
      <c r="A1515" s="33" t="s">
        <v>131</v>
      </c>
      <c r="B1515" s="23" t="s">
        <v>112</v>
      </c>
      <c r="C1515" s="56" t="s">
        <v>12</v>
      </c>
      <c r="D1515" s="61">
        <v>29786</v>
      </c>
      <c r="E1515" s="31">
        <f t="shared" si="26"/>
        <v>42540.3652</v>
      </c>
      <c r="F1515" s="18" t="s">
        <v>69</v>
      </c>
      <c r="G1515" s="83"/>
      <c r="H1515"/>
      <c r="I1515" s="16"/>
      <c r="J1515"/>
      <c r="K1515"/>
      <c r="L1515"/>
      <c r="M1515"/>
      <c r="N1515"/>
      <c r="O1515"/>
      <c r="P1515"/>
      <c r="Q1515"/>
      <c r="R1515"/>
      <c r="S1515"/>
      <c r="T1515"/>
      <c r="U1515"/>
    </row>
    <row r="1516" spans="1:21" s="19" customFormat="1" ht="15" customHeight="1" x14ac:dyDescent="0.25">
      <c r="A1516" s="33" t="s">
        <v>131</v>
      </c>
      <c r="B1516" s="23" t="s">
        <v>111</v>
      </c>
      <c r="C1516" s="56" t="s">
        <v>12</v>
      </c>
      <c r="D1516" s="61">
        <v>28486</v>
      </c>
      <c r="E1516" s="31">
        <f t="shared" si="26"/>
        <v>40683.705199999997</v>
      </c>
      <c r="F1516" s="18" t="s">
        <v>42</v>
      </c>
      <c r="G1516" s="83" t="s">
        <v>204</v>
      </c>
      <c r="H1516"/>
      <c r="I1516" s="16"/>
      <c r="J1516"/>
      <c r="K1516"/>
      <c r="L1516"/>
      <c r="M1516"/>
      <c r="N1516"/>
      <c r="O1516"/>
      <c r="P1516"/>
      <c r="Q1516"/>
      <c r="R1516"/>
      <c r="S1516"/>
      <c r="T1516"/>
      <c r="U1516"/>
    </row>
    <row r="1517" spans="1:21" s="19" customFormat="1" ht="15" customHeight="1" x14ac:dyDescent="0.25">
      <c r="A1517" s="33" t="s">
        <v>131</v>
      </c>
      <c r="B1517" s="23" t="s">
        <v>112</v>
      </c>
      <c r="C1517" s="56" t="s">
        <v>12</v>
      </c>
      <c r="D1517" s="61">
        <v>24175</v>
      </c>
      <c r="E1517" s="31">
        <f t="shared" si="26"/>
        <v>34526.735000000001</v>
      </c>
      <c r="F1517" s="18" t="s">
        <v>69</v>
      </c>
      <c r="G1517" s="83"/>
      <c r="H1517"/>
      <c r="I1517" s="16"/>
      <c r="J1517"/>
      <c r="K1517"/>
      <c r="L1517"/>
      <c r="M1517"/>
      <c r="N1517"/>
      <c r="O1517"/>
      <c r="P1517"/>
      <c r="Q1517"/>
      <c r="R1517"/>
      <c r="S1517"/>
      <c r="T1517"/>
      <c r="U1517"/>
    </row>
    <row r="1518" spans="1:21" s="19" customFormat="1" ht="15" customHeight="1" x14ac:dyDescent="0.25">
      <c r="A1518" s="33" t="s">
        <v>131</v>
      </c>
      <c r="B1518" s="23" t="s">
        <v>112</v>
      </c>
      <c r="C1518" s="56" t="s">
        <v>12</v>
      </c>
      <c r="D1518" s="61">
        <v>26653</v>
      </c>
      <c r="E1518" s="31">
        <f t="shared" si="26"/>
        <v>38065.814599999998</v>
      </c>
      <c r="F1518" s="18" t="s">
        <v>69</v>
      </c>
      <c r="G1518" s="83"/>
      <c r="H1518"/>
      <c r="I1518" s="16"/>
      <c r="J1518"/>
      <c r="K1518"/>
      <c r="L1518"/>
      <c r="M1518"/>
      <c r="N1518"/>
      <c r="O1518"/>
      <c r="P1518"/>
      <c r="Q1518"/>
      <c r="R1518"/>
      <c r="S1518"/>
      <c r="T1518"/>
      <c r="U1518"/>
    </row>
    <row r="1519" spans="1:21" s="19" customFormat="1" ht="15" customHeight="1" x14ac:dyDescent="0.25">
      <c r="A1519" s="34" t="s">
        <v>77</v>
      </c>
      <c r="B1519" s="23" t="s">
        <v>112</v>
      </c>
      <c r="C1519" s="56" t="s">
        <v>12</v>
      </c>
      <c r="D1519" s="61">
        <v>25867</v>
      </c>
      <c r="E1519" s="31">
        <f t="shared" si="26"/>
        <v>36943.249400000001</v>
      </c>
      <c r="F1519" s="18" t="s">
        <v>69</v>
      </c>
      <c r="G1519" s="83"/>
      <c r="H1519"/>
      <c r="I1519" s="16"/>
      <c r="J1519"/>
      <c r="K1519"/>
      <c r="L1519"/>
      <c r="M1519"/>
      <c r="N1519"/>
      <c r="O1519"/>
      <c r="P1519"/>
      <c r="Q1519"/>
      <c r="R1519"/>
      <c r="S1519"/>
      <c r="T1519"/>
      <c r="U1519"/>
    </row>
    <row r="1520" spans="1:21" s="19" customFormat="1" ht="15" customHeight="1" x14ac:dyDescent="0.25">
      <c r="A1520" s="34" t="s">
        <v>77</v>
      </c>
      <c r="B1520" s="23" t="s">
        <v>66</v>
      </c>
      <c r="C1520" s="56" t="s">
        <v>12</v>
      </c>
      <c r="D1520" s="61">
        <v>34017</v>
      </c>
      <c r="E1520" s="31">
        <f t="shared" si="26"/>
        <v>48583.079399999995</v>
      </c>
      <c r="F1520" s="18" t="s">
        <v>45</v>
      </c>
      <c r="G1520" s="83"/>
      <c r="H1520"/>
      <c r="I1520" s="16"/>
      <c r="J1520"/>
      <c r="K1520"/>
      <c r="L1520"/>
      <c r="M1520"/>
      <c r="N1520"/>
      <c r="O1520"/>
      <c r="P1520"/>
      <c r="Q1520"/>
      <c r="R1520"/>
      <c r="S1520"/>
      <c r="T1520"/>
      <c r="U1520"/>
    </row>
    <row r="1521" spans="1:21" s="19" customFormat="1" ht="15" customHeight="1" x14ac:dyDescent="0.25">
      <c r="A1521" s="33" t="s">
        <v>131</v>
      </c>
      <c r="B1521" s="23" t="s">
        <v>112</v>
      </c>
      <c r="C1521" s="56" t="s">
        <v>12</v>
      </c>
      <c r="D1521" s="61">
        <v>26903</v>
      </c>
      <c r="E1521" s="31">
        <f t="shared" si="26"/>
        <v>38422.864600000001</v>
      </c>
      <c r="F1521" s="18" t="s">
        <v>69</v>
      </c>
      <c r="G1521" s="83"/>
      <c r="H1521"/>
      <c r="I1521" s="16"/>
      <c r="J1521"/>
      <c r="K1521"/>
      <c r="L1521"/>
      <c r="M1521"/>
      <c r="N1521"/>
      <c r="O1521"/>
      <c r="P1521"/>
      <c r="Q1521"/>
      <c r="R1521"/>
      <c r="S1521"/>
      <c r="T1521"/>
      <c r="U1521"/>
    </row>
    <row r="1522" spans="1:21" s="19" customFormat="1" ht="15" customHeight="1" x14ac:dyDescent="0.25">
      <c r="A1522" s="33" t="s">
        <v>131</v>
      </c>
      <c r="B1522" s="23" t="s">
        <v>111</v>
      </c>
      <c r="C1522" s="56" t="s">
        <v>12</v>
      </c>
      <c r="D1522" s="61">
        <v>31015</v>
      </c>
      <c r="E1522" s="31">
        <f t="shared" si="26"/>
        <v>44295.623</v>
      </c>
      <c r="F1522" s="18" t="s">
        <v>42</v>
      </c>
      <c r="G1522" s="83"/>
      <c r="H1522"/>
      <c r="I1522" s="16"/>
      <c r="J1522"/>
      <c r="K1522"/>
      <c r="L1522"/>
      <c r="M1522"/>
      <c r="N1522"/>
      <c r="O1522"/>
      <c r="P1522"/>
      <c r="Q1522"/>
      <c r="R1522"/>
      <c r="S1522"/>
      <c r="T1522"/>
      <c r="U1522"/>
    </row>
    <row r="1523" spans="1:21" s="19" customFormat="1" ht="15" customHeight="1" x14ac:dyDescent="0.25">
      <c r="A1523" s="33" t="s">
        <v>131</v>
      </c>
      <c r="B1523" s="23" t="s">
        <v>112</v>
      </c>
      <c r="C1523" s="56" t="s">
        <v>12</v>
      </c>
      <c r="D1523" s="61">
        <v>26903</v>
      </c>
      <c r="E1523" s="31">
        <f t="shared" si="26"/>
        <v>38422.864600000001</v>
      </c>
      <c r="F1523" s="18" t="s">
        <v>69</v>
      </c>
      <c r="G1523" s="83"/>
      <c r="H1523"/>
      <c r="I1523" s="16"/>
      <c r="J1523"/>
      <c r="K1523"/>
      <c r="L1523"/>
      <c r="M1523"/>
      <c r="N1523"/>
      <c r="O1523"/>
      <c r="P1523"/>
      <c r="Q1523"/>
      <c r="R1523"/>
      <c r="S1523"/>
      <c r="T1523"/>
      <c r="U1523"/>
    </row>
    <row r="1524" spans="1:21" s="19" customFormat="1" ht="15" customHeight="1" x14ac:dyDescent="0.25">
      <c r="A1524" s="33" t="s">
        <v>131</v>
      </c>
      <c r="B1524" s="23" t="s">
        <v>111</v>
      </c>
      <c r="C1524" s="56" t="s">
        <v>12</v>
      </c>
      <c r="D1524" s="61">
        <v>30619</v>
      </c>
      <c r="E1524" s="31">
        <f t="shared" si="26"/>
        <v>43730.055799999995</v>
      </c>
      <c r="F1524" s="18" t="s">
        <v>42</v>
      </c>
      <c r="G1524" s="83"/>
      <c r="H1524"/>
      <c r="I1524" s="16"/>
      <c r="J1524"/>
      <c r="K1524"/>
      <c r="L1524"/>
      <c r="M1524"/>
      <c r="N1524"/>
      <c r="O1524"/>
      <c r="P1524"/>
      <c r="Q1524"/>
      <c r="R1524"/>
      <c r="S1524"/>
      <c r="T1524"/>
      <c r="U1524"/>
    </row>
    <row r="1525" spans="1:21" s="19" customFormat="1" ht="15" customHeight="1" x14ac:dyDescent="0.25">
      <c r="A1525" s="33" t="s">
        <v>131</v>
      </c>
      <c r="B1525" s="23" t="s">
        <v>112</v>
      </c>
      <c r="C1525" s="56" t="s">
        <v>12</v>
      </c>
      <c r="D1525" s="61">
        <v>26653</v>
      </c>
      <c r="E1525" s="31">
        <f t="shared" si="26"/>
        <v>38065.814599999998</v>
      </c>
      <c r="F1525" s="18" t="s">
        <v>69</v>
      </c>
      <c r="G1525" s="83"/>
      <c r="H1525"/>
      <c r="I1525" s="16"/>
      <c r="J1525"/>
      <c r="K1525"/>
      <c r="L1525"/>
      <c r="M1525"/>
      <c r="N1525"/>
      <c r="O1525"/>
      <c r="P1525"/>
      <c r="Q1525"/>
      <c r="R1525"/>
      <c r="S1525"/>
      <c r="T1525"/>
      <c r="U1525"/>
    </row>
    <row r="1526" spans="1:21" s="19" customFormat="1" ht="15" customHeight="1" x14ac:dyDescent="0.25">
      <c r="A1526" s="34" t="s">
        <v>77</v>
      </c>
      <c r="B1526" s="23" t="s">
        <v>66</v>
      </c>
      <c r="C1526" s="56" t="s">
        <v>12</v>
      </c>
      <c r="D1526" s="61">
        <v>34772</v>
      </c>
      <c r="E1526" s="31">
        <f t="shared" si="26"/>
        <v>49661.3704</v>
      </c>
      <c r="F1526" s="18" t="s">
        <v>45</v>
      </c>
      <c r="G1526" s="83"/>
      <c r="H1526"/>
      <c r="I1526" s="16"/>
      <c r="J1526"/>
      <c r="K1526"/>
      <c r="L1526"/>
      <c r="M1526"/>
      <c r="N1526"/>
      <c r="O1526"/>
      <c r="P1526"/>
      <c r="Q1526"/>
      <c r="R1526"/>
      <c r="S1526"/>
      <c r="T1526"/>
      <c r="U1526"/>
    </row>
    <row r="1527" spans="1:21" s="19" customFormat="1" ht="15" customHeight="1" x14ac:dyDescent="0.25">
      <c r="A1527" s="33" t="s">
        <v>131</v>
      </c>
      <c r="B1527" s="23" t="s">
        <v>111</v>
      </c>
      <c r="C1527" s="56" t="s">
        <v>12</v>
      </c>
      <c r="D1527" s="61">
        <v>35325</v>
      </c>
      <c r="E1527" s="31">
        <f t="shared" si="26"/>
        <v>50451.164999999994</v>
      </c>
      <c r="F1527" s="18" t="s">
        <v>42</v>
      </c>
      <c r="G1527" s="52" t="s">
        <v>248</v>
      </c>
      <c r="H1527"/>
      <c r="I1527" s="16">
        <v>1</v>
      </c>
      <c r="J1527"/>
      <c r="K1527"/>
      <c r="L1527"/>
      <c r="M1527"/>
      <c r="N1527"/>
      <c r="O1527"/>
      <c r="P1527"/>
      <c r="Q1527"/>
      <c r="R1527"/>
      <c r="S1527"/>
      <c r="T1527"/>
      <c r="U1527"/>
    </row>
    <row r="1528" spans="1:21" s="19" customFormat="1" ht="15" customHeight="1" x14ac:dyDescent="0.25">
      <c r="A1528" s="33" t="s">
        <v>131</v>
      </c>
      <c r="B1528" s="23" t="s">
        <v>112</v>
      </c>
      <c r="C1528" s="56" t="s">
        <v>12</v>
      </c>
      <c r="D1528" s="61">
        <v>25634</v>
      </c>
      <c r="E1528" s="31">
        <f t="shared" si="26"/>
        <v>36610.478799999997</v>
      </c>
      <c r="F1528" s="18" t="s">
        <v>69</v>
      </c>
      <c r="G1528" s="83"/>
      <c r="H1528"/>
      <c r="I1528" s="16"/>
      <c r="J1528"/>
      <c r="K1528"/>
      <c r="L1528"/>
      <c r="M1528"/>
      <c r="N1528"/>
      <c r="O1528"/>
      <c r="P1528"/>
      <c r="Q1528"/>
      <c r="R1528"/>
      <c r="S1528"/>
      <c r="T1528"/>
      <c r="U1528"/>
    </row>
    <row r="1529" spans="1:21" s="19" customFormat="1" ht="15" customHeight="1" x14ac:dyDescent="0.25">
      <c r="A1529" s="33" t="s">
        <v>131</v>
      </c>
      <c r="B1529" s="23" t="s">
        <v>111</v>
      </c>
      <c r="C1529" s="56" t="s">
        <v>12</v>
      </c>
      <c r="D1529" s="61">
        <v>27986</v>
      </c>
      <c r="E1529" s="31">
        <f t="shared" si="26"/>
        <v>39969.605199999998</v>
      </c>
      <c r="F1529" s="18" t="s">
        <v>42</v>
      </c>
      <c r="G1529" s="83"/>
      <c r="H1529"/>
      <c r="I1529" s="16"/>
      <c r="J1529"/>
      <c r="K1529"/>
      <c r="L1529"/>
      <c r="M1529"/>
      <c r="N1529"/>
      <c r="O1529"/>
      <c r="P1529"/>
      <c r="Q1529"/>
      <c r="R1529"/>
      <c r="S1529"/>
      <c r="T1529"/>
      <c r="U1529"/>
    </row>
    <row r="1530" spans="1:21" s="19" customFormat="1" ht="15" customHeight="1" x14ac:dyDescent="0.25">
      <c r="A1530" s="33" t="s">
        <v>131</v>
      </c>
      <c r="B1530" s="23" t="s">
        <v>112</v>
      </c>
      <c r="C1530" s="56" t="s">
        <v>12</v>
      </c>
      <c r="D1530" s="61">
        <v>25384</v>
      </c>
      <c r="E1530" s="31">
        <f t="shared" si="26"/>
        <v>36253.428799999994</v>
      </c>
      <c r="F1530" s="18" t="s">
        <v>69</v>
      </c>
      <c r="G1530" s="83"/>
      <c r="H1530"/>
      <c r="I1530" s="16"/>
      <c r="J1530"/>
      <c r="K1530"/>
      <c r="L1530"/>
      <c r="M1530"/>
      <c r="N1530"/>
      <c r="O1530"/>
      <c r="P1530"/>
      <c r="Q1530"/>
      <c r="R1530"/>
      <c r="S1530"/>
      <c r="T1530"/>
      <c r="U1530"/>
    </row>
    <row r="1531" spans="1:21" s="19" customFormat="1" ht="15" customHeight="1" x14ac:dyDescent="0.25">
      <c r="A1531" s="34" t="s">
        <v>77</v>
      </c>
      <c r="B1531" s="23" t="s">
        <v>111</v>
      </c>
      <c r="C1531" s="56" t="s">
        <v>12</v>
      </c>
      <c r="D1531" s="61">
        <v>27986</v>
      </c>
      <c r="E1531" s="31">
        <f t="shared" si="26"/>
        <v>39969.605199999998</v>
      </c>
      <c r="F1531" s="18" t="s">
        <v>42</v>
      </c>
      <c r="G1531" s="83"/>
      <c r="H1531"/>
      <c r="I1531" s="16"/>
      <c r="J1531"/>
      <c r="K1531"/>
      <c r="L1531"/>
      <c r="M1531"/>
      <c r="N1531"/>
      <c r="O1531"/>
      <c r="P1531"/>
      <c r="Q1531"/>
      <c r="R1531"/>
      <c r="S1531"/>
      <c r="T1531"/>
      <c r="U1531"/>
    </row>
    <row r="1532" spans="1:21" s="19" customFormat="1" ht="15" customHeight="1" x14ac:dyDescent="0.25">
      <c r="A1532" s="34" t="s">
        <v>77</v>
      </c>
      <c r="B1532" s="23" t="s">
        <v>112</v>
      </c>
      <c r="C1532" s="56" t="s">
        <v>12</v>
      </c>
      <c r="D1532" s="61">
        <v>27153</v>
      </c>
      <c r="E1532" s="31">
        <f t="shared" si="26"/>
        <v>38779.914599999996</v>
      </c>
      <c r="F1532" s="18" t="s">
        <v>69</v>
      </c>
      <c r="G1532" s="83"/>
      <c r="H1532"/>
      <c r="I1532" s="16"/>
      <c r="J1532"/>
      <c r="K1532"/>
      <c r="L1532"/>
      <c r="M1532"/>
      <c r="N1532"/>
      <c r="O1532"/>
      <c r="P1532"/>
      <c r="Q1532"/>
      <c r="R1532"/>
      <c r="S1532"/>
      <c r="T1532"/>
      <c r="U1532"/>
    </row>
    <row r="1533" spans="1:21" s="19" customFormat="1" ht="15" customHeight="1" x14ac:dyDescent="0.25">
      <c r="A1533" s="36" t="s">
        <v>52</v>
      </c>
      <c r="B1533" s="23" t="s">
        <v>67</v>
      </c>
      <c r="C1533" s="56" t="s">
        <v>12</v>
      </c>
      <c r="D1533" s="61">
        <v>39388</v>
      </c>
      <c r="E1533" s="31">
        <f t="shared" si="26"/>
        <v>56253.941599999998</v>
      </c>
      <c r="F1533" s="18" t="s">
        <v>25</v>
      </c>
      <c r="G1533" s="68"/>
      <c r="H1533"/>
      <c r="I1533" s="16"/>
      <c r="J1533"/>
      <c r="K1533"/>
      <c r="L1533"/>
      <c r="M1533"/>
      <c r="N1533"/>
      <c r="O1533"/>
      <c r="P1533"/>
      <c r="Q1533"/>
      <c r="R1533"/>
      <c r="S1533"/>
      <c r="T1533"/>
      <c r="U1533"/>
    </row>
    <row r="1534" spans="1:21" s="19" customFormat="1" ht="15" customHeight="1" x14ac:dyDescent="0.25">
      <c r="A1534" s="34" t="s">
        <v>77</v>
      </c>
      <c r="B1534" s="23" t="s">
        <v>133</v>
      </c>
      <c r="C1534" s="56" t="s">
        <v>12</v>
      </c>
      <c r="D1534" s="61">
        <v>31918</v>
      </c>
      <c r="E1534" s="31">
        <f t="shared" si="26"/>
        <v>45585.287599999996</v>
      </c>
      <c r="F1534" s="18" t="s">
        <v>45</v>
      </c>
      <c r="G1534" s="68"/>
      <c r="H1534"/>
      <c r="I1534" s="16"/>
      <c r="J1534"/>
      <c r="K1534"/>
      <c r="L1534"/>
      <c r="M1534"/>
      <c r="N1534"/>
      <c r="O1534"/>
      <c r="P1534"/>
      <c r="Q1534"/>
      <c r="R1534"/>
      <c r="S1534"/>
      <c r="T1534"/>
      <c r="U1534"/>
    </row>
    <row r="1535" spans="1:21" s="19" customFormat="1" ht="15" customHeight="1" x14ac:dyDescent="0.25">
      <c r="A1535" s="34" t="s">
        <v>77</v>
      </c>
      <c r="B1535" s="23" t="s">
        <v>133</v>
      </c>
      <c r="C1535" s="56" t="s">
        <v>12</v>
      </c>
      <c r="D1535" s="61">
        <v>38691</v>
      </c>
      <c r="E1535" s="31">
        <f t="shared" si="26"/>
        <v>55258.486199999999</v>
      </c>
      <c r="F1535" s="18" t="s">
        <v>45</v>
      </c>
      <c r="G1535" s="68"/>
      <c r="H1535"/>
      <c r="I1535" s="16"/>
      <c r="J1535"/>
      <c r="K1535"/>
      <c r="L1535"/>
      <c r="M1535"/>
      <c r="N1535"/>
      <c r="O1535"/>
      <c r="P1535"/>
      <c r="Q1535"/>
      <c r="R1535"/>
      <c r="S1535"/>
      <c r="T1535"/>
      <c r="U1535"/>
    </row>
    <row r="1536" spans="1:21" s="19" customFormat="1" ht="15" customHeight="1" x14ac:dyDescent="0.25">
      <c r="A1536" s="34" t="s">
        <v>77</v>
      </c>
      <c r="B1536" s="23" t="s">
        <v>111</v>
      </c>
      <c r="C1536" s="56" t="s">
        <v>12</v>
      </c>
      <c r="D1536" s="61">
        <v>27986</v>
      </c>
      <c r="E1536" s="31">
        <f t="shared" si="26"/>
        <v>39969.605199999998</v>
      </c>
      <c r="F1536" s="18" t="s">
        <v>42</v>
      </c>
      <c r="G1536" s="68"/>
      <c r="H1536"/>
      <c r="I1536" s="16"/>
      <c r="J1536"/>
      <c r="K1536"/>
      <c r="L1536"/>
      <c r="M1536"/>
      <c r="N1536"/>
      <c r="O1536"/>
      <c r="P1536"/>
      <c r="Q1536"/>
      <c r="R1536"/>
      <c r="S1536"/>
      <c r="T1536"/>
      <c r="U1536"/>
    </row>
    <row r="1537" spans="1:21" s="19" customFormat="1" ht="15" customHeight="1" x14ac:dyDescent="0.25">
      <c r="A1537" s="34" t="s">
        <v>77</v>
      </c>
      <c r="B1537" s="23" t="s">
        <v>133</v>
      </c>
      <c r="C1537" s="56" t="s">
        <v>12</v>
      </c>
      <c r="D1537" s="61">
        <v>37250</v>
      </c>
      <c r="E1537" s="31">
        <f t="shared" si="26"/>
        <v>53200.45</v>
      </c>
      <c r="F1537" s="18" t="s">
        <v>45</v>
      </c>
      <c r="G1537" s="68"/>
      <c r="H1537"/>
      <c r="I1537" s="16"/>
      <c r="J1537"/>
      <c r="K1537"/>
      <c r="L1537"/>
      <c r="M1537"/>
      <c r="N1537"/>
      <c r="O1537"/>
      <c r="P1537"/>
      <c r="Q1537"/>
      <c r="R1537"/>
      <c r="S1537"/>
      <c r="T1537"/>
      <c r="U1537"/>
    </row>
    <row r="1538" spans="1:21" s="19" customFormat="1" ht="15" customHeight="1" x14ac:dyDescent="0.25">
      <c r="A1538" s="34" t="s">
        <v>77</v>
      </c>
      <c r="B1538" s="23" t="s">
        <v>134</v>
      </c>
      <c r="C1538" s="56" t="s">
        <v>12</v>
      </c>
      <c r="D1538" s="61">
        <v>25500</v>
      </c>
      <c r="E1538" s="31">
        <f t="shared" si="26"/>
        <v>36419.1</v>
      </c>
      <c r="F1538" s="18" t="s">
        <v>42</v>
      </c>
      <c r="G1538" s="68"/>
      <c r="H1538"/>
      <c r="I1538" s="16"/>
      <c r="J1538"/>
      <c r="K1538"/>
      <c r="L1538"/>
      <c r="M1538"/>
      <c r="N1538"/>
      <c r="O1538"/>
      <c r="P1538"/>
      <c r="Q1538"/>
      <c r="R1538"/>
      <c r="S1538"/>
      <c r="T1538"/>
      <c r="U1538"/>
    </row>
    <row r="1539" spans="1:21" s="19" customFormat="1" ht="15" customHeight="1" x14ac:dyDescent="0.25">
      <c r="A1539" s="34" t="s">
        <v>77</v>
      </c>
      <c r="B1539" s="23" t="s">
        <v>163</v>
      </c>
      <c r="C1539" s="56" t="s">
        <v>12</v>
      </c>
      <c r="D1539" s="61">
        <v>21940</v>
      </c>
      <c r="E1539" s="31">
        <f t="shared" si="26"/>
        <v>31334.707999999999</v>
      </c>
      <c r="F1539" s="18" t="s">
        <v>69</v>
      </c>
      <c r="G1539" s="68"/>
      <c r="H1539"/>
      <c r="I1539" s="16"/>
      <c r="J1539"/>
      <c r="K1539"/>
      <c r="L1539"/>
      <c r="M1539"/>
      <c r="N1539"/>
      <c r="O1539"/>
      <c r="P1539"/>
      <c r="Q1539"/>
      <c r="R1539"/>
      <c r="S1539"/>
      <c r="T1539"/>
      <c r="U1539"/>
    </row>
    <row r="1540" spans="1:21" s="19" customFormat="1" ht="15" customHeight="1" x14ac:dyDescent="0.25">
      <c r="A1540" s="34" t="s">
        <v>77</v>
      </c>
      <c r="B1540" s="23" t="s">
        <v>112</v>
      </c>
      <c r="C1540" s="56" t="s">
        <v>12</v>
      </c>
      <c r="D1540" s="61">
        <v>24175</v>
      </c>
      <c r="E1540" s="31">
        <f t="shared" si="26"/>
        <v>34526.735000000001</v>
      </c>
      <c r="F1540" s="18" t="s">
        <v>69</v>
      </c>
      <c r="G1540" s="68"/>
      <c r="H1540"/>
      <c r="I1540" s="16"/>
      <c r="J1540"/>
      <c r="K1540"/>
      <c r="L1540"/>
      <c r="M1540"/>
      <c r="N1540"/>
      <c r="O1540"/>
      <c r="P1540"/>
      <c r="Q1540"/>
      <c r="R1540"/>
      <c r="S1540"/>
      <c r="T1540"/>
      <c r="U1540"/>
    </row>
    <row r="1541" spans="1:21" s="19" customFormat="1" ht="15" customHeight="1" x14ac:dyDescent="0.25">
      <c r="A1541" s="34" t="s">
        <v>77</v>
      </c>
      <c r="B1541" s="23" t="s">
        <v>135</v>
      </c>
      <c r="C1541" s="56" t="s">
        <v>12</v>
      </c>
      <c r="D1541" s="61">
        <v>26998</v>
      </c>
      <c r="E1541" s="31">
        <f t="shared" si="26"/>
        <v>38558.543599999997</v>
      </c>
      <c r="F1541" s="18" t="s">
        <v>42</v>
      </c>
      <c r="G1541" s="68"/>
      <c r="H1541"/>
      <c r="I1541" s="16"/>
      <c r="J1541"/>
      <c r="K1541"/>
      <c r="L1541"/>
      <c r="M1541"/>
      <c r="N1541"/>
      <c r="O1541"/>
      <c r="P1541"/>
      <c r="Q1541"/>
      <c r="R1541"/>
      <c r="S1541"/>
      <c r="T1541"/>
      <c r="U1541"/>
    </row>
    <row r="1542" spans="1:21" s="19" customFormat="1" ht="15" customHeight="1" x14ac:dyDescent="0.25">
      <c r="A1542" s="34" t="s">
        <v>77</v>
      </c>
      <c r="B1542" s="23" t="s">
        <v>135</v>
      </c>
      <c r="C1542" s="56" t="s">
        <v>12</v>
      </c>
      <c r="D1542" s="61">
        <v>30000</v>
      </c>
      <c r="E1542" s="31">
        <f t="shared" si="26"/>
        <v>42846</v>
      </c>
      <c r="F1542" s="18" t="s">
        <v>42</v>
      </c>
      <c r="G1542" s="68"/>
      <c r="H1542"/>
      <c r="I1542" s="16"/>
      <c r="J1542"/>
      <c r="K1542"/>
      <c r="L1542"/>
      <c r="M1542"/>
      <c r="N1542"/>
      <c r="O1542"/>
      <c r="P1542"/>
      <c r="Q1542"/>
      <c r="R1542"/>
      <c r="S1542"/>
      <c r="T1542"/>
      <c r="U1542"/>
    </row>
    <row r="1543" spans="1:21" s="19" customFormat="1" ht="15" customHeight="1" x14ac:dyDescent="0.25">
      <c r="A1543" s="36" t="s">
        <v>52</v>
      </c>
      <c r="B1543" s="23" t="s">
        <v>163</v>
      </c>
      <c r="C1543" s="56" t="s">
        <v>12</v>
      </c>
      <c r="D1543" s="61">
        <v>24500</v>
      </c>
      <c r="E1543" s="31">
        <f t="shared" si="26"/>
        <v>34990.9</v>
      </c>
      <c r="F1543" s="18" t="s">
        <v>69</v>
      </c>
      <c r="G1543" s="68"/>
      <c r="H1543"/>
      <c r="I1543" s="16"/>
      <c r="J1543"/>
      <c r="K1543"/>
      <c r="L1543"/>
      <c r="M1543"/>
      <c r="N1543"/>
      <c r="O1543"/>
      <c r="P1543"/>
      <c r="Q1543"/>
      <c r="R1543"/>
      <c r="S1543"/>
      <c r="T1543"/>
      <c r="U1543"/>
    </row>
    <row r="1544" spans="1:21" s="19" customFormat="1" ht="15" customHeight="1" x14ac:dyDescent="0.25">
      <c r="A1544" s="36" t="s">
        <v>52</v>
      </c>
      <c r="B1544" s="23" t="s">
        <v>123</v>
      </c>
      <c r="C1544" s="56" t="s">
        <v>12</v>
      </c>
      <c r="D1544" s="61">
        <v>26922</v>
      </c>
      <c r="E1544" s="31">
        <f t="shared" si="26"/>
        <v>38450.000399999997</v>
      </c>
      <c r="F1544" s="18" t="s">
        <v>45</v>
      </c>
      <c r="G1544" s="68"/>
      <c r="H1544"/>
      <c r="I1544" s="16"/>
      <c r="J1544"/>
      <c r="K1544"/>
      <c r="L1544"/>
      <c r="M1544"/>
      <c r="N1544"/>
      <c r="O1544"/>
      <c r="P1544"/>
      <c r="Q1544"/>
      <c r="R1544"/>
      <c r="S1544"/>
      <c r="T1544"/>
      <c r="U1544"/>
    </row>
    <row r="1545" spans="1:21" s="69" customFormat="1" ht="15" customHeight="1" x14ac:dyDescent="0.25">
      <c r="A1545" s="36" t="s">
        <v>52</v>
      </c>
      <c r="B1545" s="23" t="s">
        <v>30</v>
      </c>
      <c r="C1545" s="56" t="s">
        <v>12</v>
      </c>
      <c r="D1545" s="61">
        <v>27041</v>
      </c>
      <c r="E1545" s="31">
        <f t="shared" si="26"/>
        <v>38619.956200000001</v>
      </c>
      <c r="F1545" s="18" t="s">
        <v>31</v>
      </c>
      <c r="G1545" s="68"/>
      <c r="H1545"/>
      <c r="I1545" s="16"/>
      <c r="J1545"/>
      <c r="K1545"/>
      <c r="L1545"/>
      <c r="M1545"/>
      <c r="N1545"/>
      <c r="O1545"/>
      <c r="P1545"/>
      <c r="Q1545"/>
      <c r="R1545"/>
      <c r="S1545"/>
      <c r="T1545"/>
      <c r="U1545"/>
    </row>
    <row r="1546" spans="1:21" ht="20.25" x14ac:dyDescent="0.3">
      <c r="A1546" s="101" t="s">
        <v>203</v>
      </c>
      <c r="B1546" s="102"/>
      <c r="C1546" s="102"/>
      <c r="D1546" s="102"/>
      <c r="E1546" s="102"/>
      <c r="F1546" s="102"/>
      <c r="G1546" s="102"/>
    </row>
    <row r="1547" spans="1:21" s="2" customFormat="1" ht="15" customHeight="1" x14ac:dyDescent="0.25">
      <c r="A1547" s="36" t="s">
        <v>17</v>
      </c>
      <c r="B1547" s="20" t="s">
        <v>8</v>
      </c>
      <c r="C1547" s="58" t="s">
        <v>101</v>
      </c>
      <c r="D1547" s="60">
        <v>109595</v>
      </c>
      <c r="E1547" s="32">
        <f t="shared" ref="E1547:E1604" si="27">SUM(D1547*1.4282)</f>
        <v>156523.579</v>
      </c>
      <c r="F1547" s="28" t="s">
        <v>6</v>
      </c>
      <c r="G1547" s="48"/>
      <c r="H1547"/>
      <c r="I1547" s="16"/>
      <c r="J1547"/>
      <c r="K1547"/>
      <c r="L1547"/>
      <c r="M1547"/>
      <c r="N1547"/>
      <c r="O1547"/>
      <c r="P1547"/>
      <c r="Q1547"/>
      <c r="R1547"/>
      <c r="S1547"/>
      <c r="T1547"/>
      <c r="U1547"/>
    </row>
    <row r="1548" spans="1:21" ht="15" customHeight="1" x14ac:dyDescent="0.25">
      <c r="A1548" s="34" t="s">
        <v>18</v>
      </c>
      <c r="B1548" s="23" t="s">
        <v>39</v>
      </c>
      <c r="C1548" s="56" t="s">
        <v>101</v>
      </c>
      <c r="D1548" s="61">
        <v>46430</v>
      </c>
      <c r="E1548" s="31">
        <f t="shared" si="27"/>
        <v>66311.326000000001</v>
      </c>
      <c r="F1548" s="18" t="s">
        <v>25</v>
      </c>
      <c r="G1548" s="48"/>
    </row>
    <row r="1549" spans="1:21" ht="15" customHeight="1" x14ac:dyDescent="0.25">
      <c r="A1549" s="33" t="s">
        <v>19</v>
      </c>
      <c r="B1549" s="23" t="s">
        <v>44</v>
      </c>
      <c r="C1549" s="56" t="s">
        <v>101</v>
      </c>
      <c r="D1549" s="61">
        <v>28491</v>
      </c>
      <c r="E1549" s="31">
        <f t="shared" si="27"/>
        <v>40690.8462</v>
      </c>
      <c r="F1549" s="18" t="s">
        <v>45</v>
      </c>
      <c r="G1549" s="84"/>
    </row>
    <row r="1550" spans="1:21" ht="15" customHeight="1" x14ac:dyDescent="0.25">
      <c r="A1550" s="34" t="s">
        <v>18</v>
      </c>
      <c r="B1550" s="23" t="s">
        <v>22</v>
      </c>
      <c r="C1550" s="56" t="s">
        <v>101</v>
      </c>
      <c r="D1550" s="61">
        <v>87125</v>
      </c>
      <c r="E1550" s="31">
        <f t="shared" si="27"/>
        <v>124431.92499999999</v>
      </c>
      <c r="F1550" s="18" t="s">
        <v>23</v>
      </c>
      <c r="G1550" s="48"/>
    </row>
    <row r="1551" spans="1:21" ht="15" customHeight="1" x14ac:dyDescent="0.25">
      <c r="A1551" s="33" t="s">
        <v>19</v>
      </c>
      <c r="B1551" s="23" t="s">
        <v>64</v>
      </c>
      <c r="C1551" s="56" t="s">
        <v>101</v>
      </c>
      <c r="D1551" s="61">
        <v>70496</v>
      </c>
      <c r="E1551" s="31">
        <f t="shared" si="27"/>
        <v>100682.3872</v>
      </c>
      <c r="F1551" s="18" t="s">
        <v>14</v>
      </c>
      <c r="G1551" s="84"/>
    </row>
    <row r="1552" spans="1:21" ht="15" customHeight="1" x14ac:dyDescent="0.25">
      <c r="A1552" s="33" t="s">
        <v>19</v>
      </c>
      <c r="B1552" s="23" t="s">
        <v>64</v>
      </c>
      <c r="C1552" s="56" t="s">
        <v>101</v>
      </c>
      <c r="D1552" s="61">
        <v>64487</v>
      </c>
      <c r="E1552" s="31">
        <f t="shared" si="27"/>
        <v>92100.333399999989</v>
      </c>
      <c r="F1552" s="18" t="s">
        <v>14</v>
      </c>
      <c r="G1552" s="84"/>
    </row>
    <row r="1553" spans="1:9" ht="15" customHeight="1" x14ac:dyDescent="0.25">
      <c r="A1553" s="33" t="s">
        <v>19</v>
      </c>
      <c r="B1553" s="23" t="s">
        <v>121</v>
      </c>
      <c r="C1553" s="56" t="s">
        <v>101</v>
      </c>
      <c r="D1553" s="61">
        <v>47437</v>
      </c>
      <c r="E1553" s="31">
        <f t="shared" si="27"/>
        <v>67749.523399999991</v>
      </c>
      <c r="F1553" s="18" t="s">
        <v>25</v>
      </c>
      <c r="G1553" s="84"/>
    </row>
    <row r="1554" spans="1:9" ht="15" customHeight="1" x14ac:dyDescent="0.25">
      <c r="A1554" s="34" t="s">
        <v>18</v>
      </c>
      <c r="B1554" s="23" t="s">
        <v>51</v>
      </c>
      <c r="C1554" s="56" t="s">
        <v>101</v>
      </c>
      <c r="D1554" s="61">
        <v>54694</v>
      </c>
      <c r="E1554" s="31">
        <f t="shared" si="27"/>
        <v>78113.970799999996</v>
      </c>
      <c r="F1554" s="18" t="s">
        <v>14</v>
      </c>
      <c r="G1554" s="65" t="s">
        <v>248</v>
      </c>
      <c r="I1554" s="16">
        <v>1</v>
      </c>
    </row>
    <row r="1555" spans="1:9" ht="15" customHeight="1" x14ac:dyDescent="0.25">
      <c r="A1555" s="33" t="s">
        <v>19</v>
      </c>
      <c r="B1555" s="23" t="s">
        <v>76</v>
      </c>
      <c r="C1555" s="56" t="s">
        <v>101</v>
      </c>
      <c r="D1555" s="61">
        <v>50725</v>
      </c>
      <c r="E1555" s="31">
        <f t="shared" si="27"/>
        <v>72445.444999999992</v>
      </c>
      <c r="F1555" s="18" t="s">
        <v>25</v>
      </c>
      <c r="G1555" s="65" t="s">
        <v>248</v>
      </c>
      <c r="I1555" s="16">
        <v>1</v>
      </c>
    </row>
    <row r="1556" spans="1:9" ht="15" customHeight="1" x14ac:dyDescent="0.25">
      <c r="A1556" s="34" t="s">
        <v>18</v>
      </c>
      <c r="B1556" s="23" t="s">
        <v>22</v>
      </c>
      <c r="C1556" s="56" t="s">
        <v>101</v>
      </c>
      <c r="D1556" s="61">
        <v>81510</v>
      </c>
      <c r="E1556" s="31">
        <f t="shared" si="27"/>
        <v>116412.58199999999</v>
      </c>
      <c r="F1556" s="18" t="s">
        <v>23</v>
      </c>
      <c r="G1556" s="48"/>
    </row>
    <row r="1557" spans="1:9" ht="15" customHeight="1" x14ac:dyDescent="0.25">
      <c r="A1557" s="34" t="s">
        <v>18</v>
      </c>
      <c r="B1557" s="23" t="s">
        <v>28</v>
      </c>
      <c r="C1557" s="56" t="s">
        <v>101</v>
      </c>
      <c r="D1557" s="61">
        <v>96930</v>
      </c>
      <c r="E1557" s="31">
        <f t="shared" si="27"/>
        <v>138435.42599999998</v>
      </c>
      <c r="F1557" s="18" t="s">
        <v>16</v>
      </c>
      <c r="G1557" s="65" t="s">
        <v>248</v>
      </c>
      <c r="I1557" s="16">
        <v>1</v>
      </c>
    </row>
    <row r="1558" spans="1:9" ht="15" customHeight="1" x14ac:dyDescent="0.25">
      <c r="A1558" s="33" t="s">
        <v>19</v>
      </c>
      <c r="B1558" s="23" t="s">
        <v>64</v>
      </c>
      <c r="C1558" s="56" t="s">
        <v>101</v>
      </c>
      <c r="D1558" s="61">
        <v>55000</v>
      </c>
      <c r="E1558" s="31">
        <f t="shared" si="27"/>
        <v>78551</v>
      </c>
      <c r="F1558" s="18" t="s">
        <v>14</v>
      </c>
      <c r="G1558" s="84" t="s">
        <v>204</v>
      </c>
    </row>
    <row r="1559" spans="1:9" ht="15" customHeight="1" x14ac:dyDescent="0.25">
      <c r="A1559" s="36" t="s">
        <v>52</v>
      </c>
      <c r="B1559" s="23" t="s">
        <v>119</v>
      </c>
      <c r="C1559" s="56" t="s">
        <v>101</v>
      </c>
      <c r="D1559" s="61">
        <v>42571</v>
      </c>
      <c r="E1559" s="31">
        <f t="shared" si="27"/>
        <v>60799.902199999997</v>
      </c>
      <c r="F1559" s="18" t="s">
        <v>25</v>
      </c>
      <c r="G1559" s="84"/>
    </row>
    <row r="1560" spans="1:9" ht="15" customHeight="1" x14ac:dyDescent="0.25">
      <c r="A1560" s="36" t="s">
        <v>52</v>
      </c>
      <c r="B1560" s="23" t="s">
        <v>119</v>
      </c>
      <c r="C1560" s="56" t="s">
        <v>101</v>
      </c>
      <c r="D1560" s="61">
        <v>35621</v>
      </c>
      <c r="E1560" s="31">
        <f t="shared" si="27"/>
        <v>50873.912199999999</v>
      </c>
      <c r="F1560" s="18" t="s">
        <v>25</v>
      </c>
      <c r="G1560" s="84"/>
    </row>
    <row r="1561" spans="1:9" ht="15" customHeight="1" x14ac:dyDescent="0.25">
      <c r="A1561" s="36" t="s">
        <v>52</v>
      </c>
      <c r="B1561" s="23" t="s">
        <v>122</v>
      </c>
      <c r="C1561" s="56" t="s">
        <v>101</v>
      </c>
      <c r="D1561" s="61">
        <v>28962</v>
      </c>
      <c r="E1561" s="31">
        <f t="shared" si="27"/>
        <v>41363.528399999996</v>
      </c>
      <c r="F1561" s="18" t="s">
        <v>45</v>
      </c>
      <c r="G1561" s="84"/>
    </row>
    <row r="1562" spans="1:9" ht="15" customHeight="1" x14ac:dyDescent="0.25">
      <c r="A1562" s="33" t="s">
        <v>19</v>
      </c>
      <c r="B1562" s="23" t="s">
        <v>22</v>
      </c>
      <c r="C1562" s="56" t="s">
        <v>99</v>
      </c>
      <c r="D1562" s="61">
        <v>77440</v>
      </c>
      <c r="E1562" s="31">
        <f t="shared" si="27"/>
        <v>110599.80799999999</v>
      </c>
      <c r="F1562" s="18" t="s">
        <v>23</v>
      </c>
      <c r="G1562" s="84"/>
    </row>
    <row r="1563" spans="1:9" ht="15" customHeight="1" x14ac:dyDescent="0.25">
      <c r="A1563" s="36" t="s">
        <v>52</v>
      </c>
      <c r="B1563" s="23" t="s">
        <v>67</v>
      </c>
      <c r="C1563" s="56" t="s">
        <v>99</v>
      </c>
      <c r="D1563" s="61">
        <v>45756</v>
      </c>
      <c r="E1563" s="31">
        <f t="shared" si="27"/>
        <v>65348.7192</v>
      </c>
      <c r="F1563" s="18" t="s">
        <v>25</v>
      </c>
      <c r="G1563" s="84"/>
    </row>
    <row r="1564" spans="1:9" ht="15" customHeight="1" x14ac:dyDescent="0.25">
      <c r="A1564" s="34" t="s">
        <v>77</v>
      </c>
      <c r="B1564" s="23" t="s">
        <v>134</v>
      </c>
      <c r="C1564" s="56" t="s">
        <v>99</v>
      </c>
      <c r="D1564" s="61">
        <v>24167</v>
      </c>
      <c r="E1564" s="31">
        <f t="shared" si="27"/>
        <v>34515.309399999998</v>
      </c>
      <c r="F1564" s="18" t="s">
        <v>42</v>
      </c>
      <c r="G1564" s="84"/>
    </row>
    <row r="1565" spans="1:9" ht="15" customHeight="1" x14ac:dyDescent="0.25">
      <c r="A1565" s="34" t="s">
        <v>77</v>
      </c>
      <c r="B1565" s="23" t="s">
        <v>133</v>
      </c>
      <c r="C1565" s="56" t="s">
        <v>99</v>
      </c>
      <c r="D1565" s="61">
        <v>41436</v>
      </c>
      <c r="E1565" s="31">
        <f t="shared" si="27"/>
        <v>59178.895199999999</v>
      </c>
      <c r="F1565" s="18" t="s">
        <v>45</v>
      </c>
      <c r="G1565" s="84"/>
    </row>
    <row r="1566" spans="1:9" ht="15" customHeight="1" x14ac:dyDescent="0.25">
      <c r="A1566" s="34" t="s">
        <v>77</v>
      </c>
      <c r="B1566" s="23" t="s">
        <v>133</v>
      </c>
      <c r="C1566" s="56" t="s">
        <v>99</v>
      </c>
      <c r="D1566" s="61">
        <v>36190</v>
      </c>
      <c r="E1566" s="31">
        <f t="shared" si="27"/>
        <v>51686.557999999997</v>
      </c>
      <c r="F1566" s="18" t="s">
        <v>45</v>
      </c>
      <c r="G1566" s="84"/>
    </row>
    <row r="1567" spans="1:9" ht="15" customHeight="1" x14ac:dyDescent="0.25">
      <c r="A1567" s="34" t="s">
        <v>77</v>
      </c>
      <c r="B1567" s="23" t="s">
        <v>133</v>
      </c>
      <c r="C1567" s="56" t="s">
        <v>99</v>
      </c>
      <c r="D1567" s="61">
        <v>38544</v>
      </c>
      <c r="E1567" s="31">
        <f t="shared" si="27"/>
        <v>55048.540799999995</v>
      </c>
      <c r="F1567" s="18" t="s">
        <v>45</v>
      </c>
      <c r="G1567" s="84"/>
    </row>
    <row r="1568" spans="1:9" ht="15" customHeight="1" x14ac:dyDescent="0.25">
      <c r="A1568" s="36" t="s">
        <v>52</v>
      </c>
      <c r="B1568" s="23" t="s">
        <v>64</v>
      </c>
      <c r="C1568" s="56" t="s">
        <v>99</v>
      </c>
      <c r="D1568" s="61">
        <v>63036</v>
      </c>
      <c r="E1568" s="31">
        <f t="shared" si="27"/>
        <v>90028.015199999994</v>
      </c>
      <c r="F1568" s="18" t="s">
        <v>14</v>
      </c>
      <c r="G1568" s="84"/>
    </row>
    <row r="1569" spans="1:21" ht="15" customHeight="1" x14ac:dyDescent="0.25">
      <c r="A1569" s="34" t="s">
        <v>77</v>
      </c>
      <c r="B1569" s="23" t="s">
        <v>46</v>
      </c>
      <c r="C1569" s="56" t="s">
        <v>99</v>
      </c>
      <c r="D1569" s="61">
        <v>36720</v>
      </c>
      <c r="E1569" s="31">
        <f t="shared" si="27"/>
        <v>52443.503999999994</v>
      </c>
      <c r="F1569" s="18" t="s">
        <v>45</v>
      </c>
      <c r="G1569" s="84"/>
    </row>
    <row r="1570" spans="1:21" ht="15" customHeight="1" x14ac:dyDescent="0.25">
      <c r="A1570" s="34" t="s">
        <v>77</v>
      </c>
      <c r="B1570" s="23" t="s">
        <v>122</v>
      </c>
      <c r="C1570" s="56" t="s">
        <v>99</v>
      </c>
      <c r="D1570" s="61">
        <v>30314</v>
      </c>
      <c r="E1570" s="31">
        <f t="shared" si="27"/>
        <v>43294.4548</v>
      </c>
      <c r="F1570" s="18" t="s">
        <v>45</v>
      </c>
      <c r="G1570" s="84"/>
    </row>
    <row r="1571" spans="1:21" ht="15" customHeight="1" x14ac:dyDescent="0.25">
      <c r="A1571" s="34" t="s">
        <v>77</v>
      </c>
      <c r="B1571" s="23" t="s">
        <v>41</v>
      </c>
      <c r="C1571" s="56" t="s">
        <v>99</v>
      </c>
      <c r="D1571" s="61">
        <v>37795</v>
      </c>
      <c r="E1571" s="31">
        <f t="shared" si="27"/>
        <v>53978.818999999996</v>
      </c>
      <c r="F1571" s="18" t="s">
        <v>42</v>
      </c>
      <c r="G1571" s="84"/>
    </row>
    <row r="1572" spans="1:21" s="11" customFormat="1" ht="15" customHeight="1" x14ac:dyDescent="0.25">
      <c r="A1572" s="34" t="s">
        <v>77</v>
      </c>
      <c r="B1572" s="23" t="s">
        <v>67</v>
      </c>
      <c r="C1572" s="56" t="s">
        <v>99</v>
      </c>
      <c r="D1572" s="61">
        <v>45326</v>
      </c>
      <c r="E1572" s="31">
        <f t="shared" si="27"/>
        <v>64734.593199999996</v>
      </c>
      <c r="F1572" s="18" t="s">
        <v>25</v>
      </c>
      <c r="G1572" s="84"/>
      <c r="H1572"/>
      <c r="I1572" s="16"/>
      <c r="J1572"/>
      <c r="K1572"/>
      <c r="L1572"/>
      <c r="M1572"/>
      <c r="N1572"/>
      <c r="O1572"/>
      <c r="P1572"/>
      <c r="Q1572"/>
      <c r="R1572"/>
      <c r="S1572"/>
      <c r="T1572"/>
      <c r="U1572"/>
    </row>
    <row r="1573" spans="1:21" s="11" customFormat="1" ht="15" customHeight="1" x14ac:dyDescent="0.25">
      <c r="A1573" s="33" t="s">
        <v>131</v>
      </c>
      <c r="B1573" s="23" t="s">
        <v>66</v>
      </c>
      <c r="C1573" s="56" t="s">
        <v>99</v>
      </c>
      <c r="D1573" s="61">
        <v>45188</v>
      </c>
      <c r="E1573" s="31">
        <f t="shared" si="27"/>
        <v>64537.501599999996</v>
      </c>
      <c r="F1573" s="18" t="s">
        <v>45</v>
      </c>
      <c r="G1573" s="84"/>
      <c r="H1573"/>
      <c r="I1573" s="16"/>
      <c r="J1573"/>
      <c r="K1573"/>
      <c r="L1573"/>
      <c r="M1573"/>
      <c r="N1573"/>
      <c r="O1573"/>
      <c r="P1573"/>
      <c r="Q1573"/>
      <c r="R1573"/>
      <c r="S1573"/>
      <c r="T1573"/>
      <c r="U1573"/>
    </row>
    <row r="1574" spans="1:21" s="11" customFormat="1" ht="15" customHeight="1" x14ac:dyDescent="0.25">
      <c r="A1574" s="36" t="s">
        <v>132</v>
      </c>
      <c r="B1574" s="23" t="s">
        <v>111</v>
      </c>
      <c r="C1574" s="56" t="s">
        <v>99</v>
      </c>
      <c r="D1574" s="61">
        <v>38241</v>
      </c>
      <c r="E1574" s="31">
        <f t="shared" si="27"/>
        <v>54615.796199999997</v>
      </c>
      <c r="F1574" s="18" t="s">
        <v>42</v>
      </c>
      <c r="G1574" s="84"/>
      <c r="H1574"/>
      <c r="I1574" s="16"/>
      <c r="J1574"/>
      <c r="K1574"/>
      <c r="L1574"/>
      <c r="M1574"/>
      <c r="N1574"/>
      <c r="O1574"/>
      <c r="P1574"/>
      <c r="Q1574"/>
      <c r="R1574"/>
      <c r="S1574"/>
      <c r="T1574"/>
      <c r="U1574"/>
    </row>
    <row r="1575" spans="1:21" s="11" customFormat="1" ht="15" customHeight="1" x14ac:dyDescent="0.25">
      <c r="A1575" s="36" t="s">
        <v>132</v>
      </c>
      <c r="B1575" s="23" t="s">
        <v>112</v>
      </c>
      <c r="C1575" s="56" t="s">
        <v>99</v>
      </c>
      <c r="D1575" s="61">
        <v>24675</v>
      </c>
      <c r="E1575" s="31">
        <f t="shared" si="27"/>
        <v>35240.834999999999</v>
      </c>
      <c r="F1575" s="18" t="s">
        <v>69</v>
      </c>
      <c r="G1575" s="84" t="s">
        <v>204</v>
      </c>
      <c r="H1575"/>
      <c r="I1575" s="16"/>
      <c r="J1575"/>
      <c r="K1575"/>
      <c r="L1575"/>
      <c r="M1575"/>
      <c r="N1575"/>
      <c r="O1575"/>
      <c r="P1575"/>
      <c r="Q1575"/>
      <c r="R1575"/>
      <c r="S1575"/>
      <c r="T1575"/>
      <c r="U1575"/>
    </row>
    <row r="1576" spans="1:21" s="11" customFormat="1" ht="15" customHeight="1" x14ac:dyDescent="0.25">
      <c r="A1576" s="33" t="s">
        <v>131</v>
      </c>
      <c r="B1576" s="23" t="s">
        <v>66</v>
      </c>
      <c r="C1576" s="56" t="s">
        <v>99</v>
      </c>
      <c r="D1576" s="61">
        <v>40201</v>
      </c>
      <c r="E1576" s="31">
        <f t="shared" si="27"/>
        <v>57415.068199999994</v>
      </c>
      <c r="F1576" s="18" t="s">
        <v>45</v>
      </c>
      <c r="G1576" s="84"/>
      <c r="H1576"/>
      <c r="I1576" s="16"/>
      <c r="J1576"/>
      <c r="K1576"/>
      <c r="L1576"/>
      <c r="M1576"/>
      <c r="N1576"/>
      <c r="O1576"/>
      <c r="P1576"/>
      <c r="Q1576"/>
      <c r="R1576"/>
      <c r="S1576"/>
      <c r="T1576"/>
      <c r="U1576"/>
    </row>
    <row r="1577" spans="1:21" s="11" customFormat="1" ht="15" customHeight="1" x14ac:dyDescent="0.25">
      <c r="A1577" s="36" t="s">
        <v>132</v>
      </c>
      <c r="B1577" s="23" t="s">
        <v>112</v>
      </c>
      <c r="C1577" s="56" t="s">
        <v>99</v>
      </c>
      <c r="D1577" s="61">
        <v>25884</v>
      </c>
      <c r="E1577" s="31">
        <f t="shared" si="27"/>
        <v>36967.5288</v>
      </c>
      <c r="F1577" s="18" t="s">
        <v>69</v>
      </c>
      <c r="G1577" s="84"/>
      <c r="H1577"/>
      <c r="I1577" s="16"/>
      <c r="J1577"/>
      <c r="K1577"/>
      <c r="L1577"/>
      <c r="M1577"/>
      <c r="N1577"/>
      <c r="O1577"/>
      <c r="P1577"/>
      <c r="Q1577"/>
      <c r="R1577"/>
      <c r="S1577"/>
      <c r="T1577"/>
      <c r="U1577"/>
    </row>
    <row r="1578" spans="1:21" s="11" customFormat="1" ht="15" customHeight="1" x14ac:dyDescent="0.25">
      <c r="A1578" s="36" t="s">
        <v>132</v>
      </c>
      <c r="B1578" s="23" t="s">
        <v>112</v>
      </c>
      <c r="C1578" s="56" t="s">
        <v>99</v>
      </c>
      <c r="D1578" s="61">
        <v>32667</v>
      </c>
      <c r="E1578" s="31">
        <f t="shared" si="27"/>
        <v>46655.009399999995</v>
      </c>
      <c r="F1578" s="18" t="s">
        <v>69</v>
      </c>
      <c r="G1578" s="84"/>
      <c r="H1578"/>
      <c r="I1578" s="16"/>
      <c r="J1578"/>
      <c r="K1578"/>
      <c r="L1578"/>
      <c r="M1578"/>
      <c r="N1578"/>
      <c r="O1578"/>
      <c r="P1578"/>
      <c r="Q1578"/>
      <c r="R1578"/>
      <c r="S1578"/>
      <c r="T1578"/>
      <c r="U1578"/>
    </row>
    <row r="1579" spans="1:21" s="11" customFormat="1" ht="15" customHeight="1" x14ac:dyDescent="0.25">
      <c r="A1579" s="36" t="s">
        <v>132</v>
      </c>
      <c r="B1579" s="23" t="s">
        <v>112</v>
      </c>
      <c r="C1579" s="56" t="s">
        <v>99</v>
      </c>
      <c r="D1579" s="61">
        <v>32667</v>
      </c>
      <c r="E1579" s="31">
        <f t="shared" si="27"/>
        <v>46655.009399999995</v>
      </c>
      <c r="F1579" s="18" t="s">
        <v>69</v>
      </c>
      <c r="G1579" s="84"/>
      <c r="H1579"/>
      <c r="I1579" s="16"/>
      <c r="J1579"/>
      <c r="K1579"/>
      <c r="L1579"/>
      <c r="M1579"/>
      <c r="N1579"/>
      <c r="O1579"/>
      <c r="P1579"/>
      <c r="Q1579"/>
      <c r="R1579"/>
      <c r="S1579"/>
      <c r="T1579"/>
      <c r="U1579"/>
    </row>
    <row r="1580" spans="1:21" s="11" customFormat="1" ht="15" customHeight="1" x14ac:dyDescent="0.25">
      <c r="A1580" s="36" t="s">
        <v>132</v>
      </c>
      <c r="B1580" s="23" t="s">
        <v>111</v>
      </c>
      <c r="C1580" s="56" t="s">
        <v>99</v>
      </c>
      <c r="D1580" s="61">
        <v>31441</v>
      </c>
      <c r="E1580" s="31">
        <f t="shared" si="27"/>
        <v>44904.036199999995</v>
      </c>
      <c r="F1580" s="18" t="s">
        <v>42</v>
      </c>
      <c r="G1580" s="84"/>
      <c r="H1580"/>
      <c r="I1580" s="16"/>
      <c r="J1580"/>
      <c r="K1580"/>
      <c r="L1580"/>
      <c r="M1580"/>
      <c r="N1580"/>
      <c r="O1580"/>
      <c r="P1580"/>
      <c r="Q1580"/>
      <c r="R1580"/>
      <c r="S1580"/>
      <c r="T1580"/>
      <c r="U1580"/>
    </row>
    <row r="1581" spans="1:21" s="11" customFormat="1" ht="15" customHeight="1" x14ac:dyDescent="0.25">
      <c r="A1581" s="36" t="s">
        <v>132</v>
      </c>
      <c r="B1581" s="23" t="s">
        <v>111</v>
      </c>
      <c r="C1581" s="56" t="s">
        <v>99</v>
      </c>
      <c r="D1581" s="61">
        <v>28486</v>
      </c>
      <c r="E1581" s="31">
        <f t="shared" si="27"/>
        <v>40683.705199999997</v>
      </c>
      <c r="F1581" s="18" t="s">
        <v>42</v>
      </c>
      <c r="G1581" s="84"/>
      <c r="H1581"/>
      <c r="I1581" s="16"/>
      <c r="J1581"/>
      <c r="K1581"/>
      <c r="L1581"/>
      <c r="M1581"/>
      <c r="N1581"/>
      <c r="O1581"/>
      <c r="P1581"/>
      <c r="Q1581"/>
      <c r="R1581"/>
      <c r="S1581"/>
      <c r="T1581"/>
      <c r="U1581"/>
    </row>
    <row r="1582" spans="1:21" s="11" customFormat="1" ht="15" customHeight="1" x14ac:dyDescent="0.25">
      <c r="A1582" s="36" t="s">
        <v>132</v>
      </c>
      <c r="B1582" s="23" t="s">
        <v>112</v>
      </c>
      <c r="C1582" s="56" t="s">
        <v>99</v>
      </c>
      <c r="D1582" s="61">
        <v>24675</v>
      </c>
      <c r="E1582" s="31">
        <f t="shared" si="27"/>
        <v>35240.834999999999</v>
      </c>
      <c r="F1582" s="18" t="s">
        <v>69</v>
      </c>
      <c r="G1582" s="84"/>
      <c r="H1582"/>
      <c r="I1582" s="16"/>
      <c r="J1582"/>
      <c r="K1582"/>
      <c r="L1582"/>
      <c r="M1582"/>
      <c r="N1582"/>
      <c r="O1582"/>
      <c r="P1582"/>
      <c r="Q1582"/>
      <c r="R1582"/>
      <c r="S1582"/>
      <c r="T1582"/>
      <c r="U1582"/>
    </row>
    <row r="1583" spans="1:21" s="11" customFormat="1" ht="15" customHeight="1" x14ac:dyDescent="0.25">
      <c r="A1583" s="33" t="s">
        <v>131</v>
      </c>
      <c r="B1583" s="23" t="s">
        <v>66</v>
      </c>
      <c r="C1583" s="56" t="s">
        <v>99</v>
      </c>
      <c r="D1583" s="61">
        <v>32646</v>
      </c>
      <c r="E1583" s="31">
        <f t="shared" si="27"/>
        <v>46625.017199999995</v>
      </c>
      <c r="F1583" s="18" t="s">
        <v>45</v>
      </c>
      <c r="G1583" s="84"/>
      <c r="H1583"/>
      <c r="I1583" s="16"/>
      <c r="J1583"/>
      <c r="K1583"/>
      <c r="L1583"/>
      <c r="M1583"/>
      <c r="N1583"/>
      <c r="O1583"/>
      <c r="P1583"/>
      <c r="Q1583"/>
      <c r="R1583"/>
      <c r="S1583"/>
      <c r="T1583"/>
      <c r="U1583"/>
    </row>
    <row r="1584" spans="1:21" s="11" customFormat="1" ht="15" customHeight="1" x14ac:dyDescent="0.25">
      <c r="A1584" s="36" t="s">
        <v>132</v>
      </c>
      <c r="B1584" s="23" t="s">
        <v>112</v>
      </c>
      <c r="C1584" s="56" t="s">
        <v>99</v>
      </c>
      <c r="D1584" s="61">
        <v>24425</v>
      </c>
      <c r="E1584" s="31">
        <f t="shared" si="27"/>
        <v>34883.784999999996</v>
      </c>
      <c r="F1584" s="18" t="s">
        <v>69</v>
      </c>
      <c r="G1584" s="84"/>
      <c r="H1584"/>
      <c r="I1584" s="16"/>
      <c r="J1584"/>
      <c r="K1584"/>
      <c r="L1584"/>
      <c r="M1584"/>
      <c r="N1584"/>
      <c r="O1584"/>
      <c r="P1584"/>
      <c r="Q1584"/>
      <c r="R1584"/>
      <c r="S1584"/>
      <c r="T1584"/>
      <c r="U1584"/>
    </row>
    <row r="1585" spans="1:21" s="11" customFormat="1" ht="15" customHeight="1" x14ac:dyDescent="0.25">
      <c r="A1585" s="36" t="s">
        <v>132</v>
      </c>
      <c r="B1585" s="23" t="s">
        <v>112</v>
      </c>
      <c r="C1585" s="56" t="s">
        <v>99</v>
      </c>
      <c r="D1585" s="61">
        <v>24175</v>
      </c>
      <c r="E1585" s="31">
        <f t="shared" si="27"/>
        <v>34526.735000000001</v>
      </c>
      <c r="F1585" s="18" t="s">
        <v>69</v>
      </c>
      <c r="G1585" s="84"/>
      <c r="H1585"/>
      <c r="I1585" s="16"/>
      <c r="J1585"/>
      <c r="K1585"/>
      <c r="L1585"/>
      <c r="M1585"/>
      <c r="N1585"/>
      <c r="O1585"/>
      <c r="P1585"/>
      <c r="Q1585"/>
      <c r="R1585"/>
      <c r="S1585"/>
      <c r="T1585"/>
      <c r="U1585"/>
    </row>
    <row r="1586" spans="1:21" s="11" customFormat="1" ht="15" customHeight="1" x14ac:dyDescent="0.25">
      <c r="A1586" s="36" t="s">
        <v>132</v>
      </c>
      <c r="B1586" s="23" t="s">
        <v>111</v>
      </c>
      <c r="C1586" s="56" t="s">
        <v>99</v>
      </c>
      <c r="D1586" s="61">
        <v>28486</v>
      </c>
      <c r="E1586" s="31">
        <f t="shared" si="27"/>
        <v>40683.705199999997</v>
      </c>
      <c r="F1586" s="18" t="s">
        <v>42</v>
      </c>
      <c r="G1586" s="84"/>
      <c r="H1586"/>
      <c r="I1586" s="16"/>
      <c r="J1586"/>
      <c r="K1586"/>
      <c r="L1586"/>
      <c r="M1586"/>
      <c r="N1586"/>
      <c r="O1586"/>
      <c r="P1586"/>
      <c r="Q1586"/>
      <c r="R1586"/>
      <c r="S1586"/>
      <c r="T1586"/>
      <c r="U1586"/>
    </row>
    <row r="1587" spans="1:21" s="11" customFormat="1" ht="15" customHeight="1" x14ac:dyDescent="0.25">
      <c r="A1587" s="36" t="s">
        <v>132</v>
      </c>
      <c r="B1587" s="23" t="s">
        <v>112</v>
      </c>
      <c r="C1587" s="56" t="s">
        <v>99</v>
      </c>
      <c r="D1587" s="61">
        <v>24425</v>
      </c>
      <c r="E1587" s="31">
        <f t="shared" si="27"/>
        <v>34883.784999999996</v>
      </c>
      <c r="F1587" s="18" t="s">
        <v>69</v>
      </c>
      <c r="G1587" s="84"/>
      <c r="H1587"/>
      <c r="I1587" s="16"/>
      <c r="J1587"/>
      <c r="K1587"/>
      <c r="L1587"/>
      <c r="M1587"/>
      <c r="N1587"/>
      <c r="O1587"/>
      <c r="P1587"/>
      <c r="Q1587"/>
      <c r="R1587"/>
      <c r="S1587"/>
      <c r="T1587"/>
      <c r="U1587"/>
    </row>
    <row r="1588" spans="1:21" s="11" customFormat="1" ht="15" customHeight="1" x14ac:dyDescent="0.25">
      <c r="A1588" s="33" t="s">
        <v>131</v>
      </c>
      <c r="B1588" s="23" t="s">
        <v>66</v>
      </c>
      <c r="C1588" s="56" t="s">
        <v>99</v>
      </c>
      <c r="D1588" s="61">
        <v>37415</v>
      </c>
      <c r="E1588" s="31">
        <f t="shared" si="27"/>
        <v>53436.102999999996</v>
      </c>
      <c r="F1588" s="18" t="s">
        <v>45</v>
      </c>
      <c r="G1588" s="84"/>
      <c r="H1588"/>
      <c r="I1588" s="16"/>
      <c r="J1588"/>
      <c r="K1588"/>
      <c r="L1588"/>
      <c r="M1588"/>
      <c r="N1588"/>
      <c r="O1588"/>
      <c r="P1588"/>
      <c r="Q1588"/>
      <c r="R1588"/>
      <c r="S1588"/>
      <c r="T1588"/>
      <c r="U1588"/>
    </row>
    <row r="1589" spans="1:21" s="11" customFormat="1" ht="15" customHeight="1" x14ac:dyDescent="0.25">
      <c r="A1589" s="36" t="s">
        <v>132</v>
      </c>
      <c r="B1589" s="23" t="s">
        <v>111</v>
      </c>
      <c r="C1589" s="56" t="s">
        <v>99</v>
      </c>
      <c r="D1589" s="61">
        <v>35201</v>
      </c>
      <c r="E1589" s="31">
        <f t="shared" si="27"/>
        <v>50274.068199999994</v>
      </c>
      <c r="F1589" s="18" t="s">
        <v>42</v>
      </c>
      <c r="G1589" s="65" t="s">
        <v>248</v>
      </c>
      <c r="H1589"/>
      <c r="I1589" s="16">
        <v>1</v>
      </c>
      <c r="J1589"/>
      <c r="K1589"/>
      <c r="L1589"/>
      <c r="M1589"/>
      <c r="N1589"/>
      <c r="O1589"/>
      <c r="P1589"/>
      <c r="Q1589"/>
      <c r="R1589"/>
      <c r="S1589"/>
      <c r="T1589"/>
      <c r="U1589"/>
    </row>
    <row r="1590" spans="1:21" s="11" customFormat="1" ht="15" customHeight="1" x14ac:dyDescent="0.25">
      <c r="A1590" s="36" t="s">
        <v>132</v>
      </c>
      <c r="B1590" s="23" t="s">
        <v>112</v>
      </c>
      <c r="C1590" s="56" t="s">
        <v>99</v>
      </c>
      <c r="D1590" s="61">
        <v>24175</v>
      </c>
      <c r="E1590" s="31">
        <f t="shared" si="27"/>
        <v>34526.735000000001</v>
      </c>
      <c r="F1590" s="18" t="s">
        <v>69</v>
      </c>
      <c r="G1590" s="84"/>
      <c r="H1590"/>
      <c r="I1590" s="16"/>
      <c r="J1590"/>
      <c r="K1590"/>
      <c r="L1590"/>
      <c r="M1590"/>
      <c r="N1590"/>
      <c r="O1590"/>
      <c r="P1590"/>
      <c r="Q1590"/>
      <c r="R1590"/>
      <c r="S1590"/>
      <c r="T1590"/>
      <c r="U1590"/>
    </row>
    <row r="1591" spans="1:21" s="11" customFormat="1" ht="15" customHeight="1" x14ac:dyDescent="0.25">
      <c r="A1591" s="36" t="s">
        <v>132</v>
      </c>
      <c r="B1591" s="23" t="s">
        <v>112</v>
      </c>
      <c r="C1591" s="56" t="s">
        <v>99</v>
      </c>
      <c r="D1591" s="61">
        <v>27653</v>
      </c>
      <c r="E1591" s="31">
        <f t="shared" si="27"/>
        <v>39494.014599999995</v>
      </c>
      <c r="F1591" s="18" t="s">
        <v>69</v>
      </c>
      <c r="G1591" s="84" t="s">
        <v>248</v>
      </c>
      <c r="H1591"/>
      <c r="I1591" s="16">
        <v>1</v>
      </c>
      <c r="J1591"/>
      <c r="K1591"/>
      <c r="L1591"/>
      <c r="M1591"/>
      <c r="N1591"/>
      <c r="O1591"/>
      <c r="P1591"/>
      <c r="Q1591"/>
      <c r="R1591"/>
      <c r="S1591"/>
      <c r="T1591"/>
      <c r="U1591"/>
    </row>
    <row r="1592" spans="1:21" s="11" customFormat="1" ht="15" customHeight="1" x14ac:dyDescent="0.2">
      <c r="A1592" s="33" t="s">
        <v>131</v>
      </c>
      <c r="B1592" s="23" t="s">
        <v>66</v>
      </c>
      <c r="C1592" s="56" t="s">
        <v>99</v>
      </c>
      <c r="D1592" s="61">
        <v>47212</v>
      </c>
      <c r="E1592" s="31">
        <f t="shared" si="27"/>
        <v>67428.17839999999</v>
      </c>
      <c r="F1592" s="18" t="s">
        <v>45</v>
      </c>
      <c r="G1592" s="51" t="s">
        <v>248</v>
      </c>
      <c r="H1592"/>
      <c r="I1592" s="16">
        <v>1</v>
      </c>
      <c r="J1592"/>
      <c r="K1592"/>
      <c r="L1592"/>
      <c r="M1592"/>
      <c r="N1592"/>
      <c r="O1592"/>
      <c r="P1592"/>
      <c r="Q1592"/>
      <c r="R1592"/>
      <c r="S1592"/>
      <c r="T1592"/>
      <c r="U1592"/>
    </row>
    <row r="1593" spans="1:21" s="11" customFormat="1" ht="15" customHeight="1" x14ac:dyDescent="0.25">
      <c r="A1593" s="36" t="s">
        <v>132</v>
      </c>
      <c r="B1593" s="23" t="s">
        <v>112</v>
      </c>
      <c r="C1593" s="56" t="s">
        <v>99</v>
      </c>
      <c r="D1593" s="61">
        <v>25384</v>
      </c>
      <c r="E1593" s="31">
        <f t="shared" si="27"/>
        <v>36253.428799999994</v>
      </c>
      <c r="F1593" s="18" t="s">
        <v>69</v>
      </c>
      <c r="G1593" s="84"/>
      <c r="H1593"/>
      <c r="I1593" s="16"/>
      <c r="J1593"/>
      <c r="K1593"/>
      <c r="L1593"/>
      <c r="M1593"/>
      <c r="N1593"/>
      <c r="O1593"/>
      <c r="P1593"/>
      <c r="Q1593"/>
      <c r="R1593"/>
      <c r="S1593"/>
      <c r="T1593"/>
      <c r="U1593"/>
    </row>
    <row r="1594" spans="1:21" s="11" customFormat="1" ht="15" customHeight="1" x14ac:dyDescent="0.25">
      <c r="A1594" s="36" t="s">
        <v>132</v>
      </c>
      <c r="B1594" s="23" t="s">
        <v>111</v>
      </c>
      <c r="C1594" s="56" t="s">
        <v>99</v>
      </c>
      <c r="D1594" s="61">
        <v>28486</v>
      </c>
      <c r="E1594" s="31">
        <f t="shared" si="27"/>
        <v>40683.705199999997</v>
      </c>
      <c r="F1594" s="18" t="s">
        <v>42</v>
      </c>
      <c r="G1594" s="84"/>
      <c r="H1594"/>
      <c r="I1594" s="16"/>
      <c r="J1594"/>
      <c r="K1594"/>
      <c r="L1594"/>
      <c r="M1594"/>
      <c r="N1594"/>
      <c r="O1594"/>
      <c r="P1594"/>
      <c r="Q1594"/>
      <c r="R1594"/>
      <c r="S1594"/>
      <c r="T1594"/>
      <c r="U1594"/>
    </row>
    <row r="1595" spans="1:21" s="11" customFormat="1" ht="15" customHeight="1" x14ac:dyDescent="0.25">
      <c r="A1595" s="36" t="s">
        <v>132</v>
      </c>
      <c r="B1595" s="23" t="s">
        <v>111</v>
      </c>
      <c r="C1595" s="56" t="s">
        <v>99</v>
      </c>
      <c r="D1595" s="61">
        <v>27986</v>
      </c>
      <c r="E1595" s="31">
        <f t="shared" si="27"/>
        <v>39969.605199999998</v>
      </c>
      <c r="F1595" s="18" t="s">
        <v>42</v>
      </c>
      <c r="G1595" s="84"/>
      <c r="H1595"/>
      <c r="I1595" s="16"/>
      <c r="J1595"/>
      <c r="K1595"/>
      <c r="L1595"/>
      <c r="M1595"/>
      <c r="N1595"/>
      <c r="O1595"/>
      <c r="P1595"/>
      <c r="Q1595"/>
      <c r="R1595"/>
      <c r="S1595"/>
      <c r="T1595"/>
      <c r="U1595"/>
    </row>
    <row r="1596" spans="1:21" s="11" customFormat="1" ht="15" customHeight="1" x14ac:dyDescent="0.25">
      <c r="A1596" s="36" t="s">
        <v>132</v>
      </c>
      <c r="B1596" s="23" t="s">
        <v>112</v>
      </c>
      <c r="C1596" s="56" t="s">
        <v>99</v>
      </c>
      <c r="D1596" s="61">
        <v>24175</v>
      </c>
      <c r="E1596" s="31">
        <f t="shared" si="27"/>
        <v>34526.735000000001</v>
      </c>
      <c r="F1596" s="18" t="s">
        <v>69</v>
      </c>
      <c r="G1596" s="84"/>
      <c r="H1596"/>
      <c r="I1596" s="16"/>
      <c r="J1596"/>
      <c r="K1596"/>
      <c r="L1596"/>
      <c r="M1596"/>
      <c r="N1596"/>
      <c r="O1596"/>
      <c r="P1596"/>
      <c r="Q1596"/>
      <c r="R1596"/>
      <c r="S1596"/>
      <c r="T1596"/>
      <c r="U1596"/>
    </row>
    <row r="1597" spans="1:21" s="11" customFormat="1" ht="15" customHeight="1" x14ac:dyDescent="0.25">
      <c r="A1597" s="36" t="s">
        <v>132</v>
      </c>
      <c r="B1597" s="23" t="s">
        <v>112</v>
      </c>
      <c r="C1597" s="56" t="s">
        <v>99</v>
      </c>
      <c r="D1597" s="61">
        <v>24925</v>
      </c>
      <c r="E1597" s="31">
        <f t="shared" si="27"/>
        <v>35597.884999999995</v>
      </c>
      <c r="F1597" s="18" t="s">
        <v>69</v>
      </c>
      <c r="G1597" s="84"/>
      <c r="H1597"/>
      <c r="I1597" s="16"/>
      <c r="J1597"/>
      <c r="K1597"/>
      <c r="L1597"/>
      <c r="M1597"/>
      <c r="N1597"/>
      <c r="O1597"/>
      <c r="P1597"/>
      <c r="Q1597"/>
      <c r="R1597"/>
      <c r="S1597"/>
      <c r="T1597"/>
      <c r="U1597"/>
    </row>
    <row r="1598" spans="1:21" s="11" customFormat="1" ht="15" customHeight="1" x14ac:dyDescent="0.2">
      <c r="A1598" s="33" t="s">
        <v>131</v>
      </c>
      <c r="B1598" s="23" t="s">
        <v>66</v>
      </c>
      <c r="C1598" s="56" t="s">
        <v>99</v>
      </c>
      <c r="D1598" s="61">
        <v>40447</v>
      </c>
      <c r="E1598" s="31">
        <f t="shared" si="27"/>
        <v>57766.405399999996</v>
      </c>
      <c r="F1598" s="18" t="s">
        <v>45</v>
      </c>
      <c r="G1598" s="51" t="s">
        <v>248</v>
      </c>
      <c r="H1598"/>
      <c r="I1598" s="16">
        <v>1</v>
      </c>
      <c r="J1598"/>
      <c r="K1598"/>
      <c r="L1598"/>
      <c r="M1598"/>
      <c r="N1598"/>
      <c r="O1598"/>
      <c r="P1598"/>
      <c r="Q1598"/>
      <c r="R1598"/>
      <c r="S1598"/>
      <c r="T1598"/>
      <c r="U1598"/>
    </row>
    <row r="1599" spans="1:21" s="11" customFormat="1" ht="15" customHeight="1" x14ac:dyDescent="0.25">
      <c r="A1599" s="36" t="s">
        <v>132</v>
      </c>
      <c r="B1599" s="23" t="s">
        <v>111</v>
      </c>
      <c r="C1599" s="56" t="s">
        <v>99</v>
      </c>
      <c r="D1599" s="61">
        <v>36281</v>
      </c>
      <c r="E1599" s="31">
        <f t="shared" si="27"/>
        <v>51816.5242</v>
      </c>
      <c r="F1599" s="18" t="s">
        <v>42</v>
      </c>
      <c r="G1599" s="65" t="s">
        <v>248</v>
      </c>
      <c r="H1599"/>
      <c r="I1599" s="16">
        <v>1</v>
      </c>
      <c r="J1599"/>
      <c r="K1599"/>
      <c r="L1599"/>
      <c r="M1599"/>
      <c r="N1599"/>
      <c r="O1599"/>
      <c r="P1599"/>
      <c r="Q1599"/>
      <c r="R1599"/>
      <c r="S1599"/>
      <c r="T1599"/>
      <c r="U1599"/>
    </row>
    <row r="1600" spans="1:21" s="11" customFormat="1" ht="15" customHeight="1" x14ac:dyDescent="0.25">
      <c r="A1600" s="36" t="s">
        <v>132</v>
      </c>
      <c r="B1600" s="23" t="s">
        <v>112</v>
      </c>
      <c r="C1600" s="56" t="s">
        <v>99</v>
      </c>
      <c r="D1600" s="61">
        <v>32667</v>
      </c>
      <c r="E1600" s="31">
        <f t="shared" si="27"/>
        <v>46655.009399999995</v>
      </c>
      <c r="F1600" s="18" t="s">
        <v>69</v>
      </c>
      <c r="G1600" s="84"/>
      <c r="H1600"/>
      <c r="I1600" s="16"/>
      <c r="J1600"/>
      <c r="K1600"/>
      <c r="L1600"/>
      <c r="M1600"/>
      <c r="N1600"/>
      <c r="O1600"/>
      <c r="P1600"/>
      <c r="Q1600"/>
      <c r="R1600"/>
      <c r="S1600"/>
      <c r="T1600"/>
      <c r="U1600"/>
    </row>
    <row r="1601" spans="1:21" s="11" customFormat="1" ht="15" customHeight="1" x14ac:dyDescent="0.25">
      <c r="A1601" s="36" t="s">
        <v>132</v>
      </c>
      <c r="B1601" s="23" t="s">
        <v>112</v>
      </c>
      <c r="C1601" s="56" t="s">
        <v>99</v>
      </c>
      <c r="D1601" s="61">
        <v>24175</v>
      </c>
      <c r="E1601" s="31">
        <f t="shared" si="27"/>
        <v>34526.735000000001</v>
      </c>
      <c r="F1601" s="18" t="s">
        <v>69</v>
      </c>
      <c r="G1601" s="84"/>
      <c r="H1601"/>
      <c r="I1601" s="16"/>
      <c r="J1601"/>
      <c r="K1601"/>
      <c r="L1601"/>
      <c r="M1601"/>
      <c r="N1601"/>
      <c r="O1601"/>
      <c r="P1601"/>
      <c r="Q1601"/>
      <c r="R1601"/>
      <c r="S1601"/>
      <c r="T1601"/>
      <c r="U1601"/>
    </row>
    <row r="1602" spans="1:21" s="11" customFormat="1" ht="15" customHeight="1" x14ac:dyDescent="0.25">
      <c r="A1602" s="33" t="s">
        <v>131</v>
      </c>
      <c r="B1602" s="23" t="s">
        <v>66</v>
      </c>
      <c r="C1602" s="56" t="s">
        <v>99</v>
      </c>
      <c r="D1602" s="61">
        <v>41286</v>
      </c>
      <c r="E1602" s="31">
        <f t="shared" si="27"/>
        <v>58964.665199999996</v>
      </c>
      <c r="F1602" s="18" t="s">
        <v>45</v>
      </c>
      <c r="G1602" s="84"/>
      <c r="H1602"/>
      <c r="I1602" s="16"/>
      <c r="J1602"/>
      <c r="K1602"/>
      <c r="L1602"/>
      <c r="M1602"/>
      <c r="N1602"/>
      <c r="O1602"/>
      <c r="P1602"/>
      <c r="Q1602"/>
      <c r="R1602"/>
      <c r="S1602"/>
      <c r="T1602"/>
      <c r="U1602"/>
    </row>
    <row r="1603" spans="1:21" s="11" customFormat="1" ht="15" customHeight="1" x14ac:dyDescent="0.25">
      <c r="A1603" s="36" t="s">
        <v>132</v>
      </c>
      <c r="B1603" s="23" t="s">
        <v>111</v>
      </c>
      <c r="C1603" s="56" t="s">
        <v>99</v>
      </c>
      <c r="D1603" s="61">
        <v>36935</v>
      </c>
      <c r="E1603" s="31">
        <f t="shared" si="27"/>
        <v>52750.566999999995</v>
      </c>
      <c r="F1603" s="18" t="s">
        <v>42</v>
      </c>
      <c r="G1603" s="84"/>
      <c r="H1603"/>
      <c r="I1603" s="16"/>
      <c r="J1603"/>
      <c r="K1603"/>
      <c r="L1603"/>
      <c r="M1603"/>
      <c r="N1603"/>
      <c r="O1603"/>
      <c r="P1603"/>
      <c r="Q1603"/>
      <c r="R1603"/>
      <c r="S1603"/>
      <c r="T1603"/>
      <c r="U1603"/>
    </row>
    <row r="1604" spans="1:21" s="11" customFormat="1" ht="15" customHeight="1" x14ac:dyDescent="0.25">
      <c r="A1604" s="36" t="s">
        <v>132</v>
      </c>
      <c r="B1604" s="23" t="s">
        <v>112</v>
      </c>
      <c r="C1604" s="56" t="s">
        <v>99</v>
      </c>
      <c r="D1604" s="61">
        <v>24175</v>
      </c>
      <c r="E1604" s="31">
        <f t="shared" si="27"/>
        <v>34526.735000000001</v>
      </c>
      <c r="F1604" s="18" t="s">
        <v>69</v>
      </c>
      <c r="G1604" s="84"/>
      <c r="H1604"/>
      <c r="I1604" s="16"/>
      <c r="J1604"/>
      <c r="K1604"/>
      <c r="L1604"/>
      <c r="M1604"/>
      <c r="N1604"/>
      <c r="O1604"/>
      <c r="P1604"/>
      <c r="Q1604"/>
      <c r="R1604"/>
      <c r="S1604"/>
      <c r="T1604"/>
      <c r="U1604"/>
    </row>
    <row r="1605" spans="1:21" s="11" customFormat="1" ht="15" customHeight="1" x14ac:dyDescent="0.25">
      <c r="A1605" s="36" t="s">
        <v>132</v>
      </c>
      <c r="B1605" s="23" t="s">
        <v>112</v>
      </c>
      <c r="C1605" s="56" t="s">
        <v>99</v>
      </c>
      <c r="D1605" s="61">
        <v>26669</v>
      </c>
      <c r="E1605" s="31">
        <f t="shared" ref="E1605:E1668" si="28">SUM(D1605*1.4282)</f>
        <v>38088.665799999995</v>
      </c>
      <c r="F1605" s="18" t="s">
        <v>69</v>
      </c>
      <c r="G1605" s="84"/>
      <c r="H1605"/>
      <c r="I1605" s="16"/>
      <c r="J1605"/>
      <c r="K1605"/>
      <c r="L1605"/>
      <c r="M1605"/>
      <c r="N1605"/>
      <c r="O1605"/>
      <c r="P1605"/>
      <c r="Q1605"/>
      <c r="R1605"/>
      <c r="S1605"/>
      <c r="T1605"/>
      <c r="U1605"/>
    </row>
    <row r="1606" spans="1:21" s="11" customFormat="1" ht="15" customHeight="1" x14ac:dyDescent="0.25">
      <c r="A1606" s="36" t="s">
        <v>132</v>
      </c>
      <c r="B1606" s="23" t="s">
        <v>112</v>
      </c>
      <c r="C1606" s="56" t="s">
        <v>99</v>
      </c>
      <c r="D1606" s="61">
        <v>24925</v>
      </c>
      <c r="E1606" s="31">
        <f t="shared" si="28"/>
        <v>35597.884999999995</v>
      </c>
      <c r="F1606" s="18" t="s">
        <v>69</v>
      </c>
      <c r="G1606" s="84"/>
      <c r="H1606"/>
      <c r="I1606" s="16"/>
      <c r="J1606"/>
      <c r="K1606"/>
      <c r="L1606"/>
      <c r="M1606"/>
      <c r="N1606"/>
      <c r="O1606"/>
      <c r="P1606"/>
      <c r="Q1606"/>
      <c r="R1606"/>
      <c r="S1606"/>
      <c r="T1606"/>
      <c r="U1606"/>
    </row>
    <row r="1607" spans="1:21" s="11" customFormat="1" ht="15" customHeight="1" x14ac:dyDescent="0.25">
      <c r="A1607" s="36" t="s">
        <v>132</v>
      </c>
      <c r="B1607" s="23" t="s">
        <v>112</v>
      </c>
      <c r="C1607" s="56" t="s">
        <v>99</v>
      </c>
      <c r="D1607" s="61">
        <v>24175</v>
      </c>
      <c r="E1607" s="31">
        <f t="shared" si="28"/>
        <v>34526.735000000001</v>
      </c>
      <c r="F1607" s="18" t="s">
        <v>69</v>
      </c>
      <c r="G1607" s="84"/>
      <c r="H1607"/>
      <c r="I1607" s="16"/>
      <c r="J1607"/>
      <c r="K1607"/>
      <c r="L1607"/>
      <c r="M1607"/>
      <c r="N1607"/>
      <c r="O1607"/>
      <c r="P1607"/>
      <c r="Q1607"/>
      <c r="R1607"/>
      <c r="S1607"/>
      <c r="T1607"/>
      <c r="U1607"/>
    </row>
    <row r="1608" spans="1:21" s="11" customFormat="1" ht="15" customHeight="1" x14ac:dyDescent="0.25">
      <c r="A1608" s="34" t="s">
        <v>77</v>
      </c>
      <c r="B1608" s="23" t="s">
        <v>121</v>
      </c>
      <c r="C1608" s="56" t="s">
        <v>99</v>
      </c>
      <c r="D1608" s="61">
        <v>47056</v>
      </c>
      <c r="E1608" s="31">
        <f t="shared" si="28"/>
        <v>67205.379199999996</v>
      </c>
      <c r="F1608" s="18" t="s">
        <v>25</v>
      </c>
      <c r="G1608" s="84"/>
      <c r="H1608"/>
      <c r="I1608" s="16"/>
      <c r="J1608"/>
      <c r="K1608"/>
      <c r="L1608"/>
      <c r="M1608"/>
      <c r="N1608"/>
      <c r="O1608"/>
      <c r="P1608"/>
      <c r="Q1608"/>
      <c r="R1608"/>
      <c r="S1608"/>
      <c r="T1608"/>
      <c r="U1608"/>
    </row>
    <row r="1609" spans="1:21" s="11" customFormat="1" ht="15" customHeight="1" x14ac:dyDescent="0.25">
      <c r="A1609" s="34" t="s">
        <v>77</v>
      </c>
      <c r="B1609" s="23" t="s">
        <v>125</v>
      </c>
      <c r="C1609" s="56" t="s">
        <v>99</v>
      </c>
      <c r="D1609" s="61">
        <v>37540</v>
      </c>
      <c r="E1609" s="31">
        <f t="shared" si="28"/>
        <v>53614.627999999997</v>
      </c>
      <c r="F1609" s="18" t="s">
        <v>25</v>
      </c>
      <c r="G1609" s="84"/>
      <c r="H1609"/>
      <c r="I1609" s="16"/>
      <c r="J1609"/>
      <c r="K1609"/>
      <c r="L1609"/>
      <c r="M1609"/>
      <c r="N1609"/>
      <c r="O1609"/>
      <c r="P1609"/>
      <c r="Q1609"/>
      <c r="R1609"/>
      <c r="S1609"/>
      <c r="T1609"/>
      <c r="U1609"/>
    </row>
    <row r="1610" spans="1:21" s="11" customFormat="1" ht="15" customHeight="1" x14ac:dyDescent="0.25">
      <c r="A1610" s="34" t="s">
        <v>77</v>
      </c>
      <c r="B1610" s="23" t="s">
        <v>115</v>
      </c>
      <c r="C1610" s="56" t="s">
        <v>99</v>
      </c>
      <c r="D1610" s="61">
        <v>21484</v>
      </c>
      <c r="E1610" s="31">
        <f t="shared" si="28"/>
        <v>30683.448799999998</v>
      </c>
      <c r="F1610" s="18" t="s">
        <v>42</v>
      </c>
      <c r="G1610" s="84"/>
      <c r="H1610"/>
      <c r="I1610" s="16"/>
      <c r="J1610"/>
      <c r="K1610"/>
      <c r="L1610"/>
      <c r="M1610"/>
      <c r="N1610"/>
      <c r="O1610"/>
      <c r="P1610"/>
      <c r="Q1610"/>
      <c r="R1610"/>
      <c r="S1610"/>
      <c r="T1610"/>
      <c r="U1610"/>
    </row>
    <row r="1611" spans="1:21" s="11" customFormat="1" ht="15" customHeight="1" x14ac:dyDescent="0.25">
      <c r="A1611" s="33" t="s">
        <v>19</v>
      </c>
      <c r="B1611" s="23" t="s">
        <v>22</v>
      </c>
      <c r="C1611" s="56" t="s">
        <v>155</v>
      </c>
      <c r="D1611" s="61">
        <v>67401</v>
      </c>
      <c r="E1611" s="31">
        <f t="shared" si="28"/>
        <v>96262.108199999988</v>
      </c>
      <c r="F1611" s="18" t="s">
        <v>23</v>
      </c>
      <c r="G1611" s="84"/>
      <c r="H1611"/>
      <c r="I1611" s="16"/>
      <c r="J1611"/>
      <c r="K1611"/>
      <c r="L1611"/>
      <c r="M1611"/>
      <c r="N1611"/>
      <c r="O1611"/>
      <c r="P1611"/>
      <c r="Q1611"/>
      <c r="R1611"/>
      <c r="S1611"/>
      <c r="T1611"/>
      <c r="U1611"/>
    </row>
    <row r="1612" spans="1:21" s="11" customFormat="1" ht="15" customHeight="1" x14ac:dyDescent="0.25">
      <c r="A1612" s="36" t="s">
        <v>52</v>
      </c>
      <c r="B1612" s="23" t="s">
        <v>67</v>
      </c>
      <c r="C1612" s="56" t="s">
        <v>155</v>
      </c>
      <c r="D1612" s="61">
        <v>49803</v>
      </c>
      <c r="E1612" s="31">
        <f t="shared" si="28"/>
        <v>71128.6446</v>
      </c>
      <c r="F1612" s="18" t="s">
        <v>25</v>
      </c>
      <c r="G1612" s="84"/>
      <c r="H1612"/>
      <c r="I1612" s="16"/>
      <c r="J1612"/>
      <c r="K1612"/>
      <c r="L1612"/>
      <c r="M1612"/>
      <c r="N1612"/>
      <c r="O1612"/>
      <c r="P1612"/>
      <c r="Q1612"/>
      <c r="R1612"/>
      <c r="S1612"/>
      <c r="T1612"/>
      <c r="U1612"/>
    </row>
    <row r="1613" spans="1:21" s="11" customFormat="1" ht="15" customHeight="1" x14ac:dyDescent="0.25">
      <c r="A1613" s="34" t="s">
        <v>77</v>
      </c>
      <c r="B1613" s="23" t="s">
        <v>66</v>
      </c>
      <c r="C1613" s="56" t="s">
        <v>155</v>
      </c>
      <c r="D1613" s="61">
        <v>41276</v>
      </c>
      <c r="E1613" s="31">
        <f t="shared" si="28"/>
        <v>58950.383199999997</v>
      </c>
      <c r="F1613" s="18" t="s">
        <v>45</v>
      </c>
      <c r="G1613" s="84"/>
      <c r="H1613"/>
      <c r="I1613" s="16"/>
      <c r="J1613"/>
      <c r="K1613"/>
      <c r="L1613"/>
      <c r="M1613"/>
      <c r="N1613"/>
      <c r="O1613"/>
      <c r="P1613"/>
      <c r="Q1613"/>
      <c r="R1613"/>
      <c r="S1613"/>
      <c r="T1613"/>
      <c r="U1613"/>
    </row>
    <row r="1614" spans="1:21" s="11" customFormat="1" ht="15" customHeight="1" x14ac:dyDescent="0.25">
      <c r="A1614" s="33" t="s">
        <v>131</v>
      </c>
      <c r="B1614" s="23" t="s">
        <v>111</v>
      </c>
      <c r="C1614" s="56" t="s">
        <v>155</v>
      </c>
      <c r="D1614" s="61">
        <v>30384</v>
      </c>
      <c r="E1614" s="31">
        <f t="shared" si="28"/>
        <v>43394.428799999994</v>
      </c>
      <c r="F1614" s="18" t="s">
        <v>42</v>
      </c>
      <c r="G1614" s="84"/>
      <c r="H1614"/>
      <c r="I1614" s="16"/>
      <c r="J1614"/>
      <c r="K1614"/>
      <c r="L1614"/>
      <c r="M1614"/>
      <c r="N1614"/>
      <c r="O1614"/>
      <c r="P1614"/>
      <c r="Q1614"/>
      <c r="R1614"/>
      <c r="S1614"/>
      <c r="T1614"/>
      <c r="U1614"/>
    </row>
    <row r="1615" spans="1:21" s="11" customFormat="1" ht="15" customHeight="1" x14ac:dyDescent="0.25">
      <c r="A1615" s="33" t="s">
        <v>131</v>
      </c>
      <c r="B1615" s="23" t="s">
        <v>111</v>
      </c>
      <c r="C1615" s="56" t="s">
        <v>155</v>
      </c>
      <c r="D1615" s="61">
        <v>28236</v>
      </c>
      <c r="E1615" s="31">
        <f t="shared" si="28"/>
        <v>40326.655200000001</v>
      </c>
      <c r="F1615" s="18" t="s">
        <v>42</v>
      </c>
      <c r="G1615" s="84"/>
      <c r="H1615"/>
      <c r="I1615" s="16"/>
      <c r="J1615"/>
      <c r="K1615"/>
      <c r="L1615"/>
      <c r="M1615"/>
      <c r="N1615"/>
      <c r="O1615"/>
      <c r="P1615"/>
      <c r="Q1615"/>
      <c r="R1615"/>
      <c r="S1615"/>
      <c r="T1615"/>
      <c r="U1615"/>
    </row>
    <row r="1616" spans="1:21" s="11" customFormat="1" ht="15" customHeight="1" x14ac:dyDescent="0.25">
      <c r="A1616" s="33" t="s">
        <v>131</v>
      </c>
      <c r="B1616" s="23" t="s">
        <v>112</v>
      </c>
      <c r="C1616" s="56" t="s">
        <v>155</v>
      </c>
      <c r="D1616" s="61">
        <v>24175</v>
      </c>
      <c r="E1616" s="31">
        <f t="shared" si="28"/>
        <v>34526.735000000001</v>
      </c>
      <c r="F1616" s="18" t="s">
        <v>69</v>
      </c>
      <c r="G1616" s="84"/>
      <c r="H1616"/>
      <c r="I1616" s="16"/>
      <c r="J1616"/>
      <c r="K1616"/>
      <c r="L1616"/>
      <c r="M1616"/>
      <c r="N1616"/>
      <c r="O1616"/>
      <c r="P1616"/>
      <c r="Q1616"/>
      <c r="R1616"/>
      <c r="S1616"/>
      <c r="T1616"/>
      <c r="U1616"/>
    </row>
    <row r="1617" spans="1:21" s="11" customFormat="1" ht="15" customHeight="1" x14ac:dyDescent="0.25">
      <c r="A1617" s="33" t="s">
        <v>131</v>
      </c>
      <c r="B1617" s="23" t="s">
        <v>111</v>
      </c>
      <c r="C1617" s="56" t="s">
        <v>155</v>
      </c>
      <c r="D1617" s="61">
        <v>27986</v>
      </c>
      <c r="E1617" s="31">
        <f t="shared" si="28"/>
        <v>39969.605199999998</v>
      </c>
      <c r="F1617" s="18" t="s">
        <v>42</v>
      </c>
      <c r="G1617" s="84"/>
      <c r="H1617"/>
      <c r="I1617" s="16"/>
      <c r="J1617"/>
      <c r="K1617"/>
      <c r="L1617"/>
      <c r="M1617"/>
      <c r="N1617"/>
      <c r="O1617"/>
      <c r="P1617"/>
      <c r="Q1617"/>
      <c r="R1617"/>
      <c r="S1617"/>
      <c r="T1617"/>
      <c r="U1617"/>
    </row>
    <row r="1618" spans="1:21" s="11" customFormat="1" ht="15" customHeight="1" x14ac:dyDescent="0.25">
      <c r="A1618" s="33" t="s">
        <v>131</v>
      </c>
      <c r="B1618" s="23" t="s">
        <v>112</v>
      </c>
      <c r="C1618" s="56" t="s">
        <v>155</v>
      </c>
      <c r="D1618" s="61">
        <v>24175</v>
      </c>
      <c r="E1618" s="31">
        <f t="shared" si="28"/>
        <v>34526.735000000001</v>
      </c>
      <c r="F1618" s="18" t="s">
        <v>69</v>
      </c>
      <c r="G1618" s="84"/>
      <c r="H1618"/>
      <c r="I1618" s="16"/>
      <c r="J1618"/>
      <c r="K1618"/>
      <c r="L1618"/>
      <c r="M1618"/>
      <c r="N1618"/>
      <c r="O1618"/>
      <c r="P1618"/>
      <c r="Q1618"/>
      <c r="R1618"/>
      <c r="S1618"/>
      <c r="T1618"/>
      <c r="U1618"/>
    </row>
    <row r="1619" spans="1:21" s="11" customFormat="1" ht="15" customHeight="1" x14ac:dyDescent="0.2">
      <c r="A1619" s="34" t="s">
        <v>77</v>
      </c>
      <c r="B1619" s="23" t="s">
        <v>66</v>
      </c>
      <c r="C1619" s="56" t="s">
        <v>155</v>
      </c>
      <c r="D1619" s="61">
        <v>42006</v>
      </c>
      <c r="E1619" s="31">
        <f t="shared" si="28"/>
        <v>59992.9692</v>
      </c>
      <c r="F1619" s="18" t="s">
        <v>45</v>
      </c>
      <c r="G1619" s="51" t="s">
        <v>248</v>
      </c>
      <c r="H1619"/>
      <c r="I1619" s="16">
        <v>1</v>
      </c>
      <c r="J1619"/>
      <c r="K1619"/>
      <c r="L1619"/>
      <c r="M1619"/>
      <c r="N1619"/>
      <c r="O1619"/>
      <c r="P1619"/>
      <c r="Q1619"/>
      <c r="R1619"/>
      <c r="S1619"/>
      <c r="T1619"/>
      <c r="U1619"/>
    </row>
    <row r="1620" spans="1:21" s="11" customFormat="1" ht="15" customHeight="1" x14ac:dyDescent="0.25">
      <c r="A1620" s="33" t="s">
        <v>131</v>
      </c>
      <c r="B1620" s="23" t="s">
        <v>112</v>
      </c>
      <c r="C1620" s="56" t="s">
        <v>155</v>
      </c>
      <c r="D1620" s="61">
        <v>25634</v>
      </c>
      <c r="E1620" s="31">
        <f t="shared" si="28"/>
        <v>36610.478799999997</v>
      </c>
      <c r="F1620" s="18" t="s">
        <v>69</v>
      </c>
      <c r="G1620" s="84"/>
      <c r="H1620"/>
      <c r="I1620" s="16"/>
      <c r="J1620"/>
      <c r="K1620"/>
      <c r="L1620"/>
      <c r="M1620"/>
      <c r="N1620"/>
      <c r="O1620"/>
      <c r="P1620"/>
      <c r="Q1620"/>
      <c r="R1620"/>
      <c r="S1620"/>
      <c r="T1620"/>
      <c r="U1620"/>
    </row>
    <row r="1621" spans="1:21" s="11" customFormat="1" ht="15" customHeight="1" x14ac:dyDescent="0.25">
      <c r="A1621" s="33" t="s">
        <v>131</v>
      </c>
      <c r="B1621" s="23" t="s">
        <v>111</v>
      </c>
      <c r="C1621" s="56" t="s">
        <v>155</v>
      </c>
      <c r="D1621" s="61">
        <v>33671</v>
      </c>
      <c r="E1621" s="31">
        <f t="shared" si="28"/>
        <v>48088.922199999994</v>
      </c>
      <c r="F1621" s="18" t="s">
        <v>42</v>
      </c>
      <c r="G1621" s="84"/>
      <c r="H1621"/>
      <c r="I1621" s="16"/>
      <c r="J1621"/>
      <c r="K1621"/>
      <c r="L1621"/>
      <c r="M1621"/>
      <c r="N1621"/>
      <c r="O1621"/>
      <c r="P1621"/>
      <c r="Q1621"/>
      <c r="R1621"/>
      <c r="S1621"/>
      <c r="T1621"/>
      <c r="U1621"/>
    </row>
    <row r="1622" spans="1:21" s="11" customFormat="1" ht="15" customHeight="1" x14ac:dyDescent="0.25">
      <c r="A1622" s="33" t="s">
        <v>131</v>
      </c>
      <c r="B1622" s="23" t="s">
        <v>112</v>
      </c>
      <c r="C1622" s="56" t="s">
        <v>155</v>
      </c>
      <c r="D1622" s="61">
        <v>26134</v>
      </c>
      <c r="E1622" s="31">
        <f t="shared" si="28"/>
        <v>37324.578799999996</v>
      </c>
      <c r="F1622" s="18" t="s">
        <v>69</v>
      </c>
      <c r="G1622" s="84"/>
      <c r="H1622"/>
      <c r="I1622" s="16"/>
      <c r="J1622"/>
      <c r="K1622"/>
      <c r="L1622"/>
      <c r="M1622"/>
      <c r="N1622"/>
      <c r="O1622"/>
      <c r="P1622"/>
      <c r="Q1622"/>
      <c r="R1622"/>
      <c r="S1622"/>
      <c r="T1622"/>
      <c r="U1622"/>
    </row>
    <row r="1623" spans="1:21" s="11" customFormat="1" ht="15" customHeight="1" x14ac:dyDescent="0.25">
      <c r="A1623" s="33" t="s">
        <v>131</v>
      </c>
      <c r="B1623" s="23" t="s">
        <v>112</v>
      </c>
      <c r="C1623" s="56" t="s">
        <v>155</v>
      </c>
      <c r="D1623" s="61">
        <v>24175</v>
      </c>
      <c r="E1623" s="31">
        <f t="shared" si="28"/>
        <v>34526.735000000001</v>
      </c>
      <c r="F1623" s="18" t="s">
        <v>69</v>
      </c>
      <c r="G1623" s="84"/>
      <c r="H1623"/>
      <c r="I1623" s="16"/>
      <c r="J1623"/>
      <c r="K1623"/>
      <c r="L1623"/>
      <c r="M1623"/>
      <c r="N1623"/>
      <c r="O1623"/>
      <c r="P1623"/>
      <c r="Q1623"/>
      <c r="R1623"/>
      <c r="S1623"/>
      <c r="T1623"/>
      <c r="U1623"/>
    </row>
    <row r="1624" spans="1:21" s="11" customFormat="1" ht="15" customHeight="1" x14ac:dyDescent="0.25">
      <c r="A1624" s="34" t="s">
        <v>77</v>
      </c>
      <c r="B1624" s="23" t="s">
        <v>66</v>
      </c>
      <c r="C1624" s="56" t="s">
        <v>155</v>
      </c>
      <c r="D1624" s="61">
        <v>39584</v>
      </c>
      <c r="E1624" s="31">
        <f t="shared" si="28"/>
        <v>56533.868799999997</v>
      </c>
      <c r="F1624" s="18" t="s">
        <v>45</v>
      </c>
      <c r="G1624" s="84"/>
      <c r="H1624"/>
      <c r="I1624" s="16"/>
      <c r="J1624"/>
      <c r="K1624"/>
      <c r="L1624"/>
      <c r="M1624"/>
      <c r="N1624"/>
      <c r="O1624"/>
      <c r="P1624"/>
      <c r="Q1624"/>
      <c r="R1624"/>
      <c r="S1624"/>
      <c r="T1624"/>
      <c r="U1624"/>
    </row>
    <row r="1625" spans="1:21" s="11" customFormat="1" ht="15" customHeight="1" x14ac:dyDescent="0.25">
      <c r="A1625" s="33" t="s">
        <v>131</v>
      </c>
      <c r="B1625" s="23" t="s">
        <v>111</v>
      </c>
      <c r="C1625" s="56" t="s">
        <v>155</v>
      </c>
      <c r="D1625" s="61">
        <v>37957</v>
      </c>
      <c r="E1625" s="31">
        <f t="shared" si="28"/>
        <v>54210.187399999995</v>
      </c>
      <c r="F1625" s="18" t="s">
        <v>42</v>
      </c>
      <c r="G1625" s="84"/>
      <c r="H1625"/>
      <c r="I1625" s="16"/>
      <c r="J1625"/>
      <c r="K1625"/>
      <c r="L1625"/>
      <c r="M1625"/>
      <c r="N1625"/>
      <c r="O1625"/>
      <c r="P1625"/>
      <c r="Q1625"/>
      <c r="R1625"/>
      <c r="S1625"/>
      <c r="T1625"/>
      <c r="U1625"/>
    </row>
    <row r="1626" spans="1:21" s="11" customFormat="1" ht="15" customHeight="1" x14ac:dyDescent="0.25">
      <c r="A1626" s="34" t="s">
        <v>77</v>
      </c>
      <c r="B1626" s="23" t="s">
        <v>66</v>
      </c>
      <c r="C1626" s="56" t="s">
        <v>155</v>
      </c>
      <c r="D1626" s="61">
        <v>40744</v>
      </c>
      <c r="E1626" s="31">
        <f t="shared" si="28"/>
        <v>58190.580799999996</v>
      </c>
      <c r="F1626" s="18" t="s">
        <v>45</v>
      </c>
      <c r="G1626" s="84"/>
      <c r="H1626"/>
      <c r="I1626" s="16"/>
      <c r="J1626"/>
      <c r="K1626"/>
      <c r="L1626"/>
      <c r="M1626"/>
      <c r="N1626"/>
      <c r="O1626"/>
      <c r="P1626"/>
      <c r="Q1626"/>
      <c r="R1626"/>
      <c r="S1626"/>
      <c r="T1626"/>
      <c r="U1626"/>
    </row>
    <row r="1627" spans="1:21" s="11" customFormat="1" ht="15" customHeight="1" x14ac:dyDescent="0.25">
      <c r="A1627" s="33" t="s">
        <v>131</v>
      </c>
      <c r="B1627" s="23" t="s">
        <v>111</v>
      </c>
      <c r="C1627" s="56" t="s">
        <v>155</v>
      </c>
      <c r="D1627" s="61">
        <v>28236</v>
      </c>
      <c r="E1627" s="31">
        <f t="shared" si="28"/>
        <v>40326.655200000001</v>
      </c>
      <c r="F1627" s="18" t="s">
        <v>42</v>
      </c>
      <c r="G1627" s="84"/>
      <c r="H1627"/>
      <c r="I1627" s="16"/>
      <c r="J1627"/>
      <c r="K1627"/>
      <c r="L1627"/>
      <c r="M1627"/>
      <c r="N1627"/>
      <c r="O1627"/>
      <c r="P1627"/>
      <c r="Q1627"/>
      <c r="R1627"/>
      <c r="S1627"/>
      <c r="T1627"/>
      <c r="U1627"/>
    </row>
    <row r="1628" spans="1:21" s="11" customFormat="1" ht="15" customHeight="1" x14ac:dyDescent="0.25">
      <c r="A1628" s="33" t="s">
        <v>131</v>
      </c>
      <c r="B1628" s="23" t="s">
        <v>112</v>
      </c>
      <c r="C1628" s="56" t="s">
        <v>155</v>
      </c>
      <c r="D1628" s="61">
        <v>24175</v>
      </c>
      <c r="E1628" s="31">
        <f t="shared" si="28"/>
        <v>34526.735000000001</v>
      </c>
      <c r="F1628" s="18" t="s">
        <v>69</v>
      </c>
      <c r="G1628" s="84"/>
      <c r="H1628"/>
      <c r="I1628" s="16"/>
      <c r="J1628"/>
      <c r="K1628"/>
      <c r="L1628"/>
      <c r="M1628"/>
      <c r="N1628"/>
      <c r="O1628"/>
      <c r="P1628"/>
      <c r="Q1628"/>
      <c r="R1628"/>
      <c r="S1628"/>
      <c r="T1628"/>
      <c r="U1628"/>
    </row>
    <row r="1629" spans="1:21" s="11" customFormat="1" ht="15" customHeight="1" x14ac:dyDescent="0.25">
      <c r="A1629" s="33" t="s">
        <v>131</v>
      </c>
      <c r="B1629" s="23" t="s">
        <v>112</v>
      </c>
      <c r="C1629" s="56" t="s">
        <v>155</v>
      </c>
      <c r="D1629" s="61">
        <v>26161</v>
      </c>
      <c r="E1629" s="31">
        <f t="shared" si="28"/>
        <v>37363.140199999994</v>
      </c>
      <c r="F1629" s="18" t="s">
        <v>69</v>
      </c>
      <c r="G1629" s="84"/>
      <c r="H1629"/>
      <c r="I1629" s="16"/>
      <c r="J1629"/>
      <c r="K1629"/>
      <c r="L1629"/>
      <c r="M1629"/>
      <c r="N1629"/>
      <c r="O1629"/>
      <c r="P1629"/>
      <c r="Q1629"/>
      <c r="R1629"/>
      <c r="S1629"/>
      <c r="T1629"/>
      <c r="U1629"/>
    </row>
    <row r="1630" spans="1:21" s="11" customFormat="1" ht="15" customHeight="1" x14ac:dyDescent="0.25">
      <c r="A1630" s="33" t="s">
        <v>131</v>
      </c>
      <c r="B1630" s="23" t="s">
        <v>112</v>
      </c>
      <c r="C1630" s="56" t="s">
        <v>155</v>
      </c>
      <c r="D1630" s="61">
        <v>24175</v>
      </c>
      <c r="E1630" s="31">
        <f t="shared" si="28"/>
        <v>34526.735000000001</v>
      </c>
      <c r="F1630" s="18" t="s">
        <v>69</v>
      </c>
      <c r="G1630" s="84"/>
      <c r="H1630"/>
      <c r="I1630" s="16"/>
      <c r="J1630"/>
      <c r="K1630"/>
      <c r="L1630"/>
      <c r="M1630"/>
      <c r="N1630"/>
      <c r="O1630"/>
      <c r="P1630"/>
      <c r="Q1630"/>
      <c r="R1630"/>
      <c r="S1630"/>
      <c r="T1630"/>
      <c r="U1630"/>
    </row>
    <row r="1631" spans="1:21" s="11" customFormat="1" ht="15" customHeight="1" x14ac:dyDescent="0.25">
      <c r="A1631" s="34" t="s">
        <v>77</v>
      </c>
      <c r="B1631" s="23" t="s">
        <v>66</v>
      </c>
      <c r="C1631" s="56" t="s">
        <v>155</v>
      </c>
      <c r="D1631" s="61">
        <v>32396</v>
      </c>
      <c r="E1631" s="31">
        <f t="shared" si="28"/>
        <v>46267.967199999999</v>
      </c>
      <c r="F1631" s="18" t="s">
        <v>45</v>
      </c>
      <c r="G1631" s="84"/>
      <c r="H1631"/>
      <c r="I1631" s="16"/>
      <c r="J1631"/>
      <c r="K1631"/>
      <c r="L1631"/>
      <c r="M1631"/>
      <c r="N1631"/>
      <c r="O1631"/>
      <c r="P1631"/>
      <c r="Q1631"/>
      <c r="R1631"/>
      <c r="S1631"/>
      <c r="T1631"/>
      <c r="U1631"/>
    </row>
    <row r="1632" spans="1:21" s="11" customFormat="1" ht="15" customHeight="1" x14ac:dyDescent="0.25">
      <c r="A1632" s="33" t="s">
        <v>131</v>
      </c>
      <c r="B1632" s="23" t="s">
        <v>112</v>
      </c>
      <c r="C1632" s="56" t="s">
        <v>155</v>
      </c>
      <c r="D1632" s="61">
        <v>26939</v>
      </c>
      <c r="E1632" s="31">
        <f t="shared" si="28"/>
        <v>38474.279799999997</v>
      </c>
      <c r="F1632" s="18" t="s">
        <v>69</v>
      </c>
      <c r="G1632" s="84"/>
      <c r="H1632"/>
      <c r="I1632" s="16"/>
      <c r="J1632"/>
      <c r="K1632"/>
      <c r="L1632"/>
      <c r="M1632"/>
      <c r="N1632"/>
      <c r="O1632"/>
      <c r="P1632"/>
      <c r="Q1632"/>
      <c r="R1632"/>
      <c r="S1632"/>
      <c r="T1632"/>
      <c r="U1632"/>
    </row>
    <row r="1633" spans="1:21" s="11" customFormat="1" ht="15" customHeight="1" x14ac:dyDescent="0.25">
      <c r="A1633" s="33" t="s">
        <v>131</v>
      </c>
      <c r="B1633" s="23" t="s">
        <v>112</v>
      </c>
      <c r="C1633" s="56" t="s">
        <v>155</v>
      </c>
      <c r="D1633" s="61">
        <v>24175</v>
      </c>
      <c r="E1633" s="31">
        <f t="shared" si="28"/>
        <v>34526.735000000001</v>
      </c>
      <c r="F1633" s="18" t="s">
        <v>69</v>
      </c>
      <c r="G1633" s="84"/>
      <c r="H1633"/>
      <c r="I1633" s="16"/>
      <c r="J1633"/>
      <c r="K1633"/>
      <c r="L1633"/>
      <c r="M1633"/>
      <c r="N1633"/>
      <c r="O1633"/>
      <c r="P1633"/>
      <c r="Q1633"/>
      <c r="R1633"/>
      <c r="S1633"/>
      <c r="T1633"/>
      <c r="U1633"/>
    </row>
    <row r="1634" spans="1:21" s="11" customFormat="1" ht="15" customHeight="1" x14ac:dyDescent="0.25">
      <c r="A1634" s="33" t="s">
        <v>131</v>
      </c>
      <c r="B1634" s="23" t="s">
        <v>112</v>
      </c>
      <c r="C1634" s="56" t="s">
        <v>155</v>
      </c>
      <c r="D1634" s="61">
        <v>25634</v>
      </c>
      <c r="E1634" s="31">
        <f t="shared" si="28"/>
        <v>36610.478799999997</v>
      </c>
      <c r="F1634" s="18" t="s">
        <v>69</v>
      </c>
      <c r="G1634" s="84"/>
      <c r="H1634"/>
      <c r="I1634" s="16"/>
      <c r="J1634"/>
      <c r="K1634"/>
      <c r="L1634"/>
      <c r="M1634"/>
      <c r="N1634"/>
      <c r="O1634"/>
      <c r="P1634"/>
      <c r="Q1634"/>
      <c r="R1634"/>
      <c r="S1634"/>
      <c r="T1634"/>
      <c r="U1634"/>
    </row>
    <row r="1635" spans="1:21" s="11" customFormat="1" ht="15" customHeight="1" x14ac:dyDescent="0.25">
      <c r="A1635" s="36" t="s">
        <v>52</v>
      </c>
      <c r="B1635" s="23" t="s">
        <v>46</v>
      </c>
      <c r="C1635" s="56" t="s">
        <v>155</v>
      </c>
      <c r="D1635" s="61">
        <v>42446</v>
      </c>
      <c r="E1635" s="31">
        <f t="shared" si="28"/>
        <v>60621.377199999995</v>
      </c>
      <c r="F1635" s="18" t="s">
        <v>45</v>
      </c>
      <c r="G1635" s="84" t="s">
        <v>248</v>
      </c>
      <c r="H1635"/>
      <c r="I1635" s="16">
        <v>1</v>
      </c>
      <c r="J1635"/>
      <c r="K1635"/>
      <c r="L1635"/>
      <c r="M1635"/>
      <c r="N1635"/>
      <c r="O1635"/>
      <c r="P1635"/>
      <c r="Q1635"/>
      <c r="R1635"/>
      <c r="S1635"/>
      <c r="T1635"/>
      <c r="U1635"/>
    </row>
    <row r="1636" spans="1:21" s="11" customFormat="1" ht="15" customHeight="1" x14ac:dyDescent="0.25">
      <c r="A1636" s="34" t="s">
        <v>77</v>
      </c>
      <c r="B1636" s="23" t="s">
        <v>130</v>
      </c>
      <c r="C1636" s="56" t="s">
        <v>155</v>
      </c>
      <c r="D1636" s="61">
        <v>19934</v>
      </c>
      <c r="E1636" s="31">
        <f t="shared" si="28"/>
        <v>28469.738799999999</v>
      </c>
      <c r="F1636" s="18" t="s">
        <v>69</v>
      </c>
      <c r="G1636" s="84"/>
      <c r="H1636"/>
      <c r="I1636" s="16"/>
      <c r="J1636"/>
      <c r="K1636"/>
      <c r="L1636"/>
      <c r="M1636"/>
      <c r="N1636"/>
      <c r="O1636"/>
      <c r="P1636"/>
      <c r="Q1636"/>
      <c r="R1636"/>
      <c r="S1636"/>
      <c r="T1636"/>
      <c r="U1636"/>
    </row>
    <row r="1637" spans="1:21" s="11" customFormat="1" ht="15" customHeight="1" x14ac:dyDescent="0.25">
      <c r="A1637" s="34" t="s">
        <v>77</v>
      </c>
      <c r="B1637" s="23" t="s">
        <v>140</v>
      </c>
      <c r="C1637" s="56" t="s">
        <v>155</v>
      </c>
      <c r="D1637" s="61">
        <v>23118</v>
      </c>
      <c r="E1637" s="31">
        <f t="shared" si="28"/>
        <v>33017.1276</v>
      </c>
      <c r="F1637" s="18" t="s">
        <v>69</v>
      </c>
      <c r="G1637" s="84"/>
      <c r="H1637"/>
      <c r="I1637" s="16"/>
      <c r="J1637"/>
      <c r="K1637"/>
      <c r="L1637"/>
      <c r="M1637"/>
      <c r="N1637"/>
      <c r="O1637"/>
      <c r="P1637"/>
      <c r="Q1637"/>
      <c r="R1637"/>
      <c r="S1637"/>
      <c r="T1637"/>
      <c r="U1637"/>
    </row>
    <row r="1638" spans="1:21" s="11" customFormat="1" ht="15" customHeight="1" x14ac:dyDescent="0.25">
      <c r="A1638" s="34" t="s">
        <v>77</v>
      </c>
      <c r="B1638" s="23" t="s">
        <v>112</v>
      </c>
      <c r="C1638" s="56" t="s">
        <v>155</v>
      </c>
      <c r="D1638" s="61">
        <v>24925</v>
      </c>
      <c r="E1638" s="31">
        <f t="shared" si="28"/>
        <v>35597.884999999995</v>
      </c>
      <c r="F1638" s="18" t="s">
        <v>69</v>
      </c>
      <c r="G1638" s="84"/>
      <c r="H1638"/>
      <c r="I1638" s="16"/>
      <c r="J1638"/>
      <c r="K1638"/>
      <c r="L1638"/>
      <c r="M1638"/>
      <c r="N1638"/>
      <c r="O1638"/>
      <c r="P1638"/>
      <c r="Q1638"/>
      <c r="R1638"/>
      <c r="S1638"/>
      <c r="T1638"/>
      <c r="U1638"/>
    </row>
    <row r="1639" spans="1:21" s="11" customFormat="1" ht="15" customHeight="1" x14ac:dyDescent="0.25">
      <c r="A1639" s="36" t="s">
        <v>52</v>
      </c>
      <c r="B1639" s="23" t="s">
        <v>136</v>
      </c>
      <c r="C1639" s="56" t="s">
        <v>155</v>
      </c>
      <c r="D1639" s="61">
        <v>25736</v>
      </c>
      <c r="E1639" s="31">
        <f t="shared" si="28"/>
        <v>36756.155200000001</v>
      </c>
      <c r="F1639" s="18" t="s">
        <v>42</v>
      </c>
      <c r="G1639" s="84"/>
      <c r="H1639"/>
      <c r="I1639" s="16"/>
      <c r="J1639"/>
      <c r="K1639"/>
      <c r="L1639"/>
      <c r="M1639"/>
      <c r="N1639"/>
      <c r="O1639"/>
      <c r="P1639"/>
      <c r="Q1639"/>
      <c r="R1639"/>
      <c r="S1639"/>
      <c r="T1639"/>
      <c r="U1639"/>
    </row>
    <row r="1640" spans="1:21" s="11" customFormat="1" ht="15" customHeight="1" x14ac:dyDescent="0.25">
      <c r="A1640" s="36" t="s">
        <v>52</v>
      </c>
      <c r="B1640" s="23" t="s">
        <v>67</v>
      </c>
      <c r="C1640" s="56" t="s">
        <v>155</v>
      </c>
      <c r="D1640" s="61">
        <v>41357</v>
      </c>
      <c r="E1640" s="31">
        <f t="shared" si="28"/>
        <v>59066.0674</v>
      </c>
      <c r="F1640" s="18" t="s">
        <v>25</v>
      </c>
      <c r="G1640" s="84"/>
      <c r="H1640"/>
      <c r="I1640" s="16"/>
      <c r="J1640"/>
      <c r="K1640"/>
      <c r="L1640"/>
      <c r="M1640"/>
      <c r="N1640"/>
      <c r="O1640"/>
      <c r="P1640"/>
      <c r="Q1640"/>
      <c r="R1640"/>
      <c r="S1640"/>
      <c r="T1640"/>
      <c r="U1640"/>
    </row>
    <row r="1641" spans="1:21" s="11" customFormat="1" ht="15" customHeight="1" x14ac:dyDescent="0.25">
      <c r="A1641" s="34" t="s">
        <v>77</v>
      </c>
      <c r="B1641" s="23" t="s">
        <v>133</v>
      </c>
      <c r="C1641" s="56" t="s">
        <v>155</v>
      </c>
      <c r="D1641" s="61">
        <v>37526</v>
      </c>
      <c r="E1641" s="31">
        <f t="shared" si="28"/>
        <v>53594.633199999997</v>
      </c>
      <c r="F1641" s="18" t="s">
        <v>45</v>
      </c>
      <c r="G1641" s="84"/>
      <c r="H1641"/>
      <c r="I1641" s="16"/>
      <c r="J1641"/>
      <c r="K1641"/>
      <c r="L1641"/>
      <c r="M1641"/>
      <c r="N1641"/>
      <c r="O1641"/>
      <c r="P1641"/>
      <c r="Q1641"/>
      <c r="R1641"/>
      <c r="S1641"/>
      <c r="T1641"/>
      <c r="U1641"/>
    </row>
    <row r="1642" spans="1:21" s="11" customFormat="1" ht="15" customHeight="1" x14ac:dyDescent="0.25">
      <c r="A1642" s="34" t="s">
        <v>77</v>
      </c>
      <c r="B1642" s="23" t="s">
        <v>134</v>
      </c>
      <c r="C1642" s="56" t="s">
        <v>155</v>
      </c>
      <c r="D1642" s="61">
        <v>27556</v>
      </c>
      <c r="E1642" s="31">
        <f t="shared" si="28"/>
        <v>39355.479199999994</v>
      </c>
      <c r="F1642" s="18" t="s">
        <v>42</v>
      </c>
      <c r="G1642" s="84"/>
      <c r="H1642"/>
      <c r="I1642" s="16"/>
      <c r="J1642"/>
      <c r="K1642"/>
      <c r="L1642"/>
      <c r="M1642"/>
      <c r="N1642"/>
      <c r="O1642"/>
      <c r="P1642"/>
      <c r="Q1642"/>
      <c r="R1642"/>
      <c r="S1642"/>
      <c r="T1642"/>
      <c r="U1642"/>
    </row>
    <row r="1643" spans="1:21" s="11" customFormat="1" ht="15" customHeight="1" x14ac:dyDescent="0.25">
      <c r="A1643" s="34" t="s">
        <v>77</v>
      </c>
      <c r="B1643" s="23" t="s">
        <v>133</v>
      </c>
      <c r="C1643" s="56" t="s">
        <v>155</v>
      </c>
      <c r="D1643" s="61">
        <v>31918</v>
      </c>
      <c r="E1643" s="31">
        <f t="shared" si="28"/>
        <v>45585.287599999996</v>
      </c>
      <c r="F1643" s="18" t="s">
        <v>45</v>
      </c>
      <c r="G1643" s="84"/>
      <c r="H1643"/>
      <c r="I1643" s="16"/>
      <c r="J1643"/>
      <c r="K1643"/>
      <c r="L1643"/>
      <c r="M1643"/>
      <c r="N1643"/>
      <c r="O1643"/>
      <c r="P1643"/>
      <c r="Q1643"/>
      <c r="R1643"/>
      <c r="S1643"/>
      <c r="T1643"/>
      <c r="U1643"/>
    </row>
    <row r="1644" spans="1:21" s="11" customFormat="1" ht="15" customHeight="1" x14ac:dyDescent="0.25">
      <c r="A1644" s="36" t="s">
        <v>52</v>
      </c>
      <c r="B1644" s="23" t="s">
        <v>123</v>
      </c>
      <c r="C1644" s="56" t="s">
        <v>155</v>
      </c>
      <c r="D1644" s="61">
        <v>30784</v>
      </c>
      <c r="E1644" s="31">
        <f t="shared" si="28"/>
        <v>43965.7088</v>
      </c>
      <c r="F1644" s="18" t="s">
        <v>45</v>
      </c>
      <c r="G1644" s="84"/>
      <c r="H1644"/>
      <c r="I1644" s="16"/>
      <c r="J1644"/>
      <c r="K1644"/>
      <c r="L1644"/>
      <c r="M1644"/>
      <c r="N1644"/>
      <c r="O1644"/>
      <c r="P1644"/>
      <c r="Q1644"/>
      <c r="R1644"/>
      <c r="S1644"/>
      <c r="T1644"/>
      <c r="U1644"/>
    </row>
    <row r="1645" spans="1:21" s="11" customFormat="1" ht="15" customHeight="1" x14ac:dyDescent="0.25">
      <c r="A1645" s="33" t="s">
        <v>19</v>
      </c>
      <c r="B1645" s="23" t="s">
        <v>64</v>
      </c>
      <c r="C1645" s="56" t="s">
        <v>142</v>
      </c>
      <c r="D1645" s="61">
        <v>57898</v>
      </c>
      <c r="E1645" s="31">
        <f t="shared" si="28"/>
        <v>82689.923599999995</v>
      </c>
      <c r="F1645" s="18" t="s">
        <v>14</v>
      </c>
      <c r="G1645" s="84"/>
      <c r="H1645"/>
      <c r="I1645" s="16"/>
      <c r="J1645"/>
      <c r="K1645"/>
      <c r="L1645"/>
      <c r="M1645"/>
      <c r="N1645"/>
      <c r="O1645"/>
      <c r="P1645"/>
      <c r="Q1645"/>
      <c r="R1645"/>
      <c r="S1645"/>
      <c r="T1645"/>
      <c r="U1645"/>
    </row>
    <row r="1646" spans="1:21" s="11" customFormat="1" ht="15" customHeight="1" x14ac:dyDescent="0.25">
      <c r="A1646" s="36" t="s">
        <v>52</v>
      </c>
      <c r="B1646" s="23" t="s">
        <v>122</v>
      </c>
      <c r="C1646" s="56" t="s">
        <v>142</v>
      </c>
      <c r="D1646" s="61">
        <v>36803</v>
      </c>
      <c r="E1646" s="31">
        <f t="shared" si="28"/>
        <v>52562.044599999994</v>
      </c>
      <c r="F1646" s="18" t="s">
        <v>45</v>
      </c>
      <c r="G1646" s="84"/>
      <c r="H1646"/>
      <c r="I1646" s="16"/>
      <c r="J1646"/>
      <c r="K1646"/>
      <c r="L1646"/>
      <c r="M1646"/>
      <c r="N1646"/>
      <c r="O1646"/>
      <c r="P1646"/>
      <c r="Q1646"/>
      <c r="R1646"/>
      <c r="S1646"/>
      <c r="T1646"/>
      <c r="U1646"/>
    </row>
    <row r="1647" spans="1:21" s="11" customFormat="1" ht="15" customHeight="1" x14ac:dyDescent="0.25">
      <c r="A1647" s="36" t="s">
        <v>52</v>
      </c>
      <c r="B1647" s="23" t="s">
        <v>111</v>
      </c>
      <c r="C1647" s="56" t="s">
        <v>142</v>
      </c>
      <c r="D1647" s="61">
        <v>28236</v>
      </c>
      <c r="E1647" s="31">
        <f t="shared" si="28"/>
        <v>40326.655200000001</v>
      </c>
      <c r="F1647" s="18" t="s">
        <v>42</v>
      </c>
      <c r="G1647" s="84"/>
      <c r="H1647"/>
      <c r="I1647" s="16"/>
      <c r="J1647"/>
      <c r="K1647"/>
      <c r="L1647"/>
      <c r="M1647"/>
      <c r="N1647"/>
      <c r="O1647"/>
      <c r="P1647"/>
      <c r="Q1647"/>
      <c r="R1647"/>
      <c r="S1647"/>
      <c r="T1647"/>
      <c r="U1647"/>
    </row>
    <row r="1648" spans="1:21" s="11" customFormat="1" ht="15" customHeight="1" x14ac:dyDescent="0.25">
      <c r="A1648" s="36" t="s">
        <v>52</v>
      </c>
      <c r="B1648" s="23" t="s">
        <v>121</v>
      </c>
      <c r="C1648" s="56" t="s">
        <v>142</v>
      </c>
      <c r="D1648" s="61">
        <v>44914</v>
      </c>
      <c r="E1648" s="31">
        <f t="shared" si="28"/>
        <v>64146.174799999993</v>
      </c>
      <c r="F1648" s="18" t="s">
        <v>25</v>
      </c>
      <c r="G1648" s="84"/>
      <c r="H1648"/>
      <c r="I1648" s="16"/>
      <c r="J1648"/>
      <c r="K1648"/>
      <c r="L1648"/>
      <c r="M1648"/>
      <c r="N1648"/>
      <c r="O1648"/>
      <c r="P1648"/>
      <c r="Q1648"/>
      <c r="R1648"/>
      <c r="S1648"/>
      <c r="T1648"/>
      <c r="U1648"/>
    </row>
    <row r="1649" spans="1:21" s="11" customFormat="1" ht="15" customHeight="1" x14ac:dyDescent="0.25">
      <c r="A1649" s="36" t="s">
        <v>52</v>
      </c>
      <c r="B1649" s="23" t="s">
        <v>67</v>
      </c>
      <c r="C1649" s="56" t="s">
        <v>142</v>
      </c>
      <c r="D1649" s="61">
        <v>48837</v>
      </c>
      <c r="E1649" s="31">
        <f t="shared" si="28"/>
        <v>69749.003400000001</v>
      </c>
      <c r="F1649" s="18" t="s">
        <v>25</v>
      </c>
      <c r="G1649" s="84"/>
      <c r="H1649"/>
      <c r="I1649" s="16"/>
      <c r="J1649"/>
      <c r="K1649"/>
      <c r="L1649"/>
      <c r="M1649"/>
      <c r="N1649"/>
      <c r="O1649"/>
      <c r="P1649"/>
      <c r="Q1649"/>
      <c r="R1649"/>
      <c r="S1649"/>
      <c r="T1649"/>
      <c r="U1649"/>
    </row>
    <row r="1650" spans="1:21" s="11" customFormat="1" ht="15" customHeight="1" x14ac:dyDescent="0.25">
      <c r="A1650" s="34" t="s">
        <v>77</v>
      </c>
      <c r="B1650" s="23" t="s">
        <v>66</v>
      </c>
      <c r="C1650" s="56" t="s">
        <v>142</v>
      </c>
      <c r="D1650" s="61">
        <v>32396</v>
      </c>
      <c r="E1650" s="31">
        <f t="shared" si="28"/>
        <v>46267.967199999999</v>
      </c>
      <c r="F1650" s="18" t="s">
        <v>45</v>
      </c>
      <c r="G1650" s="84"/>
      <c r="H1650"/>
      <c r="I1650" s="16"/>
      <c r="J1650"/>
      <c r="K1650"/>
      <c r="L1650"/>
      <c r="M1650"/>
      <c r="N1650"/>
      <c r="O1650"/>
      <c r="P1650"/>
      <c r="Q1650"/>
      <c r="R1650"/>
      <c r="S1650"/>
      <c r="T1650"/>
      <c r="U1650"/>
    </row>
    <row r="1651" spans="1:21" s="11" customFormat="1" ht="15" customHeight="1" x14ac:dyDescent="0.25">
      <c r="A1651" s="33" t="s">
        <v>131</v>
      </c>
      <c r="B1651" s="23" t="s">
        <v>111</v>
      </c>
      <c r="C1651" s="56" t="s">
        <v>142</v>
      </c>
      <c r="D1651" s="61">
        <v>35483</v>
      </c>
      <c r="E1651" s="31">
        <f t="shared" si="28"/>
        <v>50676.820599999999</v>
      </c>
      <c r="F1651" s="18" t="s">
        <v>42</v>
      </c>
      <c r="G1651" s="84"/>
      <c r="H1651"/>
      <c r="I1651" s="16"/>
      <c r="J1651"/>
      <c r="K1651"/>
      <c r="L1651"/>
      <c r="M1651"/>
      <c r="N1651"/>
      <c r="O1651"/>
      <c r="P1651"/>
      <c r="Q1651"/>
      <c r="R1651"/>
      <c r="S1651"/>
      <c r="T1651"/>
      <c r="U1651"/>
    </row>
    <row r="1652" spans="1:21" s="11" customFormat="1" ht="15" customHeight="1" x14ac:dyDescent="0.25">
      <c r="A1652" s="33" t="s">
        <v>131</v>
      </c>
      <c r="B1652" s="23" t="s">
        <v>112</v>
      </c>
      <c r="C1652" s="56" t="s">
        <v>142</v>
      </c>
      <c r="D1652" s="61">
        <v>29459</v>
      </c>
      <c r="E1652" s="31">
        <f t="shared" si="28"/>
        <v>42073.343799999995</v>
      </c>
      <c r="F1652" s="18" t="s">
        <v>69</v>
      </c>
      <c r="G1652" s="84" t="s">
        <v>248</v>
      </c>
      <c r="H1652"/>
      <c r="I1652" s="16">
        <v>1</v>
      </c>
      <c r="J1652"/>
      <c r="K1652"/>
      <c r="L1652"/>
      <c r="M1652"/>
      <c r="N1652"/>
      <c r="O1652"/>
      <c r="P1652"/>
      <c r="Q1652"/>
      <c r="R1652"/>
      <c r="S1652"/>
      <c r="T1652"/>
      <c r="U1652"/>
    </row>
    <row r="1653" spans="1:21" s="11" customFormat="1" ht="15" customHeight="1" x14ac:dyDescent="0.25">
      <c r="A1653" s="33" t="s">
        <v>131</v>
      </c>
      <c r="B1653" s="23" t="s">
        <v>111</v>
      </c>
      <c r="C1653" s="56" t="s">
        <v>142</v>
      </c>
      <c r="D1653" s="61">
        <v>34878</v>
      </c>
      <c r="E1653" s="31">
        <f t="shared" si="28"/>
        <v>49812.759599999998</v>
      </c>
      <c r="F1653" s="18" t="s">
        <v>42</v>
      </c>
      <c r="G1653" s="84"/>
      <c r="H1653"/>
      <c r="I1653" s="16"/>
      <c r="J1653"/>
      <c r="K1653"/>
      <c r="L1653"/>
      <c r="M1653"/>
      <c r="N1653"/>
      <c r="O1653"/>
      <c r="P1653"/>
      <c r="Q1653"/>
      <c r="R1653"/>
      <c r="S1653"/>
      <c r="T1653"/>
      <c r="U1653"/>
    </row>
    <row r="1654" spans="1:21" s="11" customFormat="1" ht="15" customHeight="1" x14ac:dyDescent="0.25">
      <c r="A1654" s="33" t="s">
        <v>131</v>
      </c>
      <c r="B1654" s="23" t="s">
        <v>112</v>
      </c>
      <c r="C1654" s="56" t="s">
        <v>142</v>
      </c>
      <c r="D1654" s="61">
        <v>26653</v>
      </c>
      <c r="E1654" s="31">
        <f t="shared" si="28"/>
        <v>38065.814599999998</v>
      </c>
      <c r="F1654" s="18" t="s">
        <v>69</v>
      </c>
      <c r="G1654" s="84"/>
      <c r="H1654"/>
      <c r="I1654" s="16"/>
      <c r="J1654"/>
      <c r="K1654"/>
      <c r="L1654"/>
      <c r="M1654"/>
      <c r="N1654"/>
      <c r="O1654"/>
      <c r="P1654"/>
      <c r="Q1654"/>
      <c r="R1654"/>
      <c r="S1654"/>
      <c r="T1654"/>
      <c r="U1654"/>
    </row>
    <row r="1655" spans="1:21" s="11" customFormat="1" ht="15" customHeight="1" x14ac:dyDescent="0.25">
      <c r="A1655" s="33" t="s">
        <v>131</v>
      </c>
      <c r="B1655" s="23" t="s">
        <v>112</v>
      </c>
      <c r="C1655" s="56" t="s">
        <v>142</v>
      </c>
      <c r="D1655" s="61">
        <v>24175</v>
      </c>
      <c r="E1655" s="31">
        <f t="shared" si="28"/>
        <v>34526.735000000001</v>
      </c>
      <c r="F1655" s="18" t="s">
        <v>69</v>
      </c>
      <c r="G1655" s="84"/>
      <c r="H1655"/>
      <c r="I1655" s="16"/>
      <c r="J1655"/>
      <c r="K1655"/>
      <c r="L1655"/>
      <c r="M1655"/>
      <c r="N1655"/>
      <c r="O1655"/>
      <c r="P1655"/>
      <c r="Q1655"/>
      <c r="R1655"/>
      <c r="S1655"/>
      <c r="T1655"/>
      <c r="U1655"/>
    </row>
    <row r="1656" spans="1:21" s="11" customFormat="1" ht="15" customHeight="1" x14ac:dyDescent="0.25">
      <c r="A1656" s="33" t="s">
        <v>131</v>
      </c>
      <c r="B1656" s="23" t="s">
        <v>112</v>
      </c>
      <c r="C1656" s="56" t="s">
        <v>142</v>
      </c>
      <c r="D1656" s="61">
        <v>24175</v>
      </c>
      <c r="E1656" s="31">
        <f t="shared" si="28"/>
        <v>34526.735000000001</v>
      </c>
      <c r="F1656" s="18" t="s">
        <v>69</v>
      </c>
      <c r="G1656" s="84"/>
      <c r="H1656"/>
      <c r="I1656" s="16"/>
      <c r="J1656"/>
      <c r="K1656"/>
      <c r="L1656"/>
      <c r="M1656"/>
      <c r="N1656"/>
      <c r="O1656"/>
      <c r="P1656"/>
      <c r="Q1656"/>
      <c r="R1656"/>
      <c r="S1656"/>
      <c r="T1656"/>
      <c r="U1656"/>
    </row>
    <row r="1657" spans="1:21" s="11" customFormat="1" ht="15" customHeight="1" x14ac:dyDescent="0.25">
      <c r="A1657" s="34" t="s">
        <v>77</v>
      </c>
      <c r="B1657" s="23" t="s">
        <v>66</v>
      </c>
      <c r="C1657" s="56" t="s">
        <v>142</v>
      </c>
      <c r="D1657" s="61">
        <v>36116</v>
      </c>
      <c r="E1657" s="31">
        <f t="shared" si="28"/>
        <v>51580.871199999994</v>
      </c>
      <c r="F1657" s="18" t="s">
        <v>45</v>
      </c>
      <c r="G1657" s="84"/>
      <c r="H1657"/>
      <c r="I1657" s="16"/>
      <c r="J1657"/>
      <c r="K1657"/>
      <c r="L1657"/>
      <c r="M1657"/>
      <c r="N1657"/>
      <c r="O1657"/>
      <c r="P1657"/>
      <c r="Q1657"/>
      <c r="R1657"/>
      <c r="S1657"/>
      <c r="T1657"/>
      <c r="U1657"/>
    </row>
    <row r="1658" spans="1:21" s="11" customFormat="1" ht="15" customHeight="1" x14ac:dyDescent="0.25">
      <c r="A1658" s="33" t="s">
        <v>131</v>
      </c>
      <c r="B1658" s="23" t="s">
        <v>112</v>
      </c>
      <c r="C1658" s="56" t="s">
        <v>142</v>
      </c>
      <c r="D1658" s="61">
        <v>24175</v>
      </c>
      <c r="E1658" s="31">
        <f t="shared" si="28"/>
        <v>34526.735000000001</v>
      </c>
      <c r="F1658" s="18" t="s">
        <v>69</v>
      </c>
      <c r="G1658" s="84"/>
      <c r="H1658"/>
      <c r="I1658" s="16"/>
      <c r="J1658"/>
      <c r="K1658"/>
      <c r="L1658"/>
      <c r="M1658"/>
      <c r="N1658"/>
      <c r="O1658"/>
      <c r="P1658"/>
      <c r="Q1658"/>
      <c r="R1658"/>
      <c r="S1658"/>
      <c r="T1658"/>
      <c r="U1658"/>
    </row>
    <row r="1659" spans="1:21" s="11" customFormat="1" ht="15" customHeight="1" x14ac:dyDescent="0.25">
      <c r="A1659" s="33" t="s">
        <v>131</v>
      </c>
      <c r="B1659" s="23" t="s">
        <v>111</v>
      </c>
      <c r="C1659" s="56" t="s">
        <v>142</v>
      </c>
      <c r="D1659" s="61">
        <v>30739</v>
      </c>
      <c r="E1659" s="31">
        <f t="shared" si="28"/>
        <v>43901.4398</v>
      </c>
      <c r="F1659" s="18" t="s">
        <v>42</v>
      </c>
      <c r="G1659" s="84"/>
      <c r="H1659"/>
      <c r="I1659" s="16"/>
      <c r="J1659"/>
      <c r="K1659"/>
      <c r="L1659"/>
      <c r="M1659"/>
      <c r="N1659"/>
      <c r="O1659"/>
      <c r="P1659"/>
      <c r="Q1659"/>
      <c r="R1659"/>
      <c r="S1659"/>
      <c r="T1659"/>
      <c r="U1659"/>
    </row>
    <row r="1660" spans="1:21" s="11" customFormat="1" ht="15" customHeight="1" x14ac:dyDescent="0.25">
      <c r="A1660" s="33" t="s">
        <v>131</v>
      </c>
      <c r="B1660" s="23" t="s">
        <v>112</v>
      </c>
      <c r="C1660" s="56" t="s">
        <v>142</v>
      </c>
      <c r="D1660" s="61">
        <v>27165</v>
      </c>
      <c r="E1660" s="31">
        <f t="shared" si="28"/>
        <v>38797.053</v>
      </c>
      <c r="F1660" s="18" t="s">
        <v>69</v>
      </c>
      <c r="G1660" s="84"/>
      <c r="H1660"/>
      <c r="I1660" s="16"/>
      <c r="J1660"/>
      <c r="K1660"/>
      <c r="L1660"/>
      <c r="M1660"/>
      <c r="N1660"/>
      <c r="O1660"/>
      <c r="P1660"/>
      <c r="Q1660"/>
      <c r="R1660"/>
      <c r="S1660"/>
      <c r="T1660"/>
      <c r="U1660"/>
    </row>
    <row r="1661" spans="1:21" s="11" customFormat="1" ht="15" customHeight="1" x14ac:dyDescent="0.25">
      <c r="A1661" s="33" t="s">
        <v>131</v>
      </c>
      <c r="B1661" s="23" t="s">
        <v>112</v>
      </c>
      <c r="C1661" s="56" t="s">
        <v>142</v>
      </c>
      <c r="D1661" s="61">
        <v>24175</v>
      </c>
      <c r="E1661" s="31">
        <f t="shared" si="28"/>
        <v>34526.735000000001</v>
      </c>
      <c r="F1661" s="18" t="s">
        <v>69</v>
      </c>
      <c r="G1661" s="84"/>
      <c r="H1661"/>
      <c r="I1661" s="16"/>
      <c r="J1661"/>
      <c r="K1661"/>
      <c r="L1661"/>
      <c r="M1661"/>
      <c r="N1661"/>
      <c r="O1661"/>
      <c r="P1661"/>
      <c r="Q1661"/>
      <c r="R1661"/>
      <c r="S1661"/>
      <c r="T1661"/>
      <c r="U1661"/>
    </row>
    <row r="1662" spans="1:21" s="11" customFormat="1" ht="15" customHeight="1" x14ac:dyDescent="0.25">
      <c r="A1662" s="33" t="s">
        <v>131</v>
      </c>
      <c r="B1662" s="23" t="s">
        <v>112</v>
      </c>
      <c r="C1662" s="56" t="s">
        <v>142</v>
      </c>
      <c r="D1662" s="61">
        <v>24175</v>
      </c>
      <c r="E1662" s="31">
        <f t="shared" si="28"/>
        <v>34526.735000000001</v>
      </c>
      <c r="F1662" s="18" t="s">
        <v>69</v>
      </c>
      <c r="G1662" s="84"/>
      <c r="H1662"/>
      <c r="I1662" s="16"/>
      <c r="J1662"/>
      <c r="K1662"/>
      <c r="L1662"/>
      <c r="M1662"/>
      <c r="N1662"/>
      <c r="O1662"/>
      <c r="P1662"/>
      <c r="Q1662"/>
      <c r="R1662"/>
      <c r="S1662"/>
      <c r="T1662"/>
      <c r="U1662"/>
    </row>
    <row r="1663" spans="1:21" s="11" customFormat="1" ht="15" customHeight="1" x14ac:dyDescent="0.25">
      <c r="A1663" s="33" t="s">
        <v>131</v>
      </c>
      <c r="B1663" s="23" t="s">
        <v>112</v>
      </c>
      <c r="C1663" s="56" t="s">
        <v>142</v>
      </c>
      <c r="D1663" s="61">
        <v>24175</v>
      </c>
      <c r="E1663" s="31">
        <f t="shared" si="28"/>
        <v>34526.735000000001</v>
      </c>
      <c r="F1663" s="18" t="s">
        <v>69</v>
      </c>
      <c r="G1663" s="84"/>
      <c r="H1663"/>
      <c r="I1663" s="16"/>
      <c r="J1663"/>
      <c r="K1663"/>
      <c r="L1663"/>
      <c r="M1663"/>
      <c r="N1663"/>
      <c r="O1663"/>
      <c r="P1663"/>
      <c r="Q1663"/>
      <c r="R1663"/>
      <c r="S1663"/>
      <c r="T1663"/>
      <c r="U1663"/>
    </row>
    <row r="1664" spans="1:21" s="11" customFormat="1" ht="15" customHeight="1" x14ac:dyDescent="0.25">
      <c r="A1664" s="34" t="s">
        <v>77</v>
      </c>
      <c r="B1664" s="23" t="s">
        <v>66</v>
      </c>
      <c r="C1664" s="56" t="s">
        <v>142</v>
      </c>
      <c r="D1664" s="61">
        <v>43170</v>
      </c>
      <c r="E1664" s="31">
        <f t="shared" si="28"/>
        <v>61655.393999999993</v>
      </c>
      <c r="F1664" s="18" t="s">
        <v>45</v>
      </c>
      <c r="G1664" s="84"/>
      <c r="H1664"/>
      <c r="I1664" s="16"/>
      <c r="J1664"/>
      <c r="K1664"/>
      <c r="L1664"/>
      <c r="M1664"/>
      <c r="N1664"/>
      <c r="O1664"/>
      <c r="P1664"/>
      <c r="Q1664"/>
      <c r="R1664"/>
      <c r="S1664"/>
      <c r="T1664"/>
      <c r="U1664"/>
    </row>
    <row r="1665" spans="1:21" s="11" customFormat="1" ht="15" customHeight="1" x14ac:dyDescent="0.25">
      <c r="A1665" s="33" t="s">
        <v>131</v>
      </c>
      <c r="B1665" s="23" t="s">
        <v>111</v>
      </c>
      <c r="C1665" s="56" t="s">
        <v>142</v>
      </c>
      <c r="D1665" s="61">
        <v>34177</v>
      </c>
      <c r="E1665" s="31">
        <f t="shared" si="28"/>
        <v>48811.591399999998</v>
      </c>
      <c r="F1665" s="18" t="s">
        <v>42</v>
      </c>
      <c r="G1665" s="84"/>
      <c r="H1665"/>
      <c r="I1665" s="16"/>
      <c r="J1665"/>
      <c r="K1665"/>
      <c r="L1665"/>
      <c r="M1665"/>
      <c r="N1665"/>
      <c r="O1665"/>
      <c r="P1665"/>
      <c r="Q1665"/>
      <c r="R1665"/>
      <c r="S1665"/>
      <c r="T1665"/>
      <c r="U1665"/>
    </row>
    <row r="1666" spans="1:21" s="11" customFormat="1" ht="15" customHeight="1" x14ac:dyDescent="0.25">
      <c r="A1666" s="33" t="s">
        <v>131</v>
      </c>
      <c r="B1666" s="23" t="s">
        <v>111</v>
      </c>
      <c r="C1666" s="56" t="s">
        <v>142</v>
      </c>
      <c r="D1666" s="61">
        <v>39754</v>
      </c>
      <c r="E1666" s="31">
        <f t="shared" si="28"/>
        <v>56776.662799999998</v>
      </c>
      <c r="F1666" s="18" t="s">
        <v>42</v>
      </c>
      <c r="G1666" s="65" t="s">
        <v>248</v>
      </c>
      <c r="H1666"/>
      <c r="I1666" s="16">
        <v>1</v>
      </c>
      <c r="J1666"/>
      <c r="K1666"/>
      <c r="L1666"/>
      <c r="M1666"/>
      <c r="N1666"/>
      <c r="O1666"/>
      <c r="P1666"/>
      <c r="Q1666"/>
      <c r="R1666"/>
      <c r="S1666"/>
      <c r="T1666"/>
      <c r="U1666"/>
    </row>
    <row r="1667" spans="1:21" s="11" customFormat="1" ht="15" customHeight="1" x14ac:dyDescent="0.25">
      <c r="A1667" s="33" t="s">
        <v>131</v>
      </c>
      <c r="B1667" s="23" t="s">
        <v>112</v>
      </c>
      <c r="C1667" s="56" t="s">
        <v>142</v>
      </c>
      <c r="D1667" s="61">
        <v>26988</v>
      </c>
      <c r="E1667" s="31">
        <f t="shared" si="28"/>
        <v>38544.261599999998</v>
      </c>
      <c r="F1667" s="18" t="s">
        <v>69</v>
      </c>
      <c r="G1667" s="84"/>
      <c r="H1667"/>
      <c r="I1667" s="16"/>
      <c r="J1667"/>
      <c r="K1667"/>
      <c r="L1667"/>
      <c r="M1667"/>
      <c r="N1667"/>
      <c r="O1667"/>
      <c r="P1667"/>
      <c r="Q1667"/>
      <c r="R1667"/>
      <c r="S1667"/>
      <c r="T1667"/>
      <c r="U1667"/>
    </row>
    <row r="1668" spans="1:21" s="11" customFormat="1" ht="15" customHeight="1" x14ac:dyDescent="0.25">
      <c r="A1668" s="33" t="s">
        <v>131</v>
      </c>
      <c r="B1668" s="23" t="s">
        <v>112</v>
      </c>
      <c r="C1668" s="56" t="s">
        <v>142</v>
      </c>
      <c r="D1668" s="61">
        <v>24175</v>
      </c>
      <c r="E1668" s="31">
        <f t="shared" si="28"/>
        <v>34526.735000000001</v>
      </c>
      <c r="F1668" s="18" t="s">
        <v>69</v>
      </c>
      <c r="G1668" s="84"/>
      <c r="H1668"/>
      <c r="I1668" s="16"/>
      <c r="J1668"/>
      <c r="K1668"/>
      <c r="L1668"/>
      <c r="M1668"/>
      <c r="N1668"/>
      <c r="O1668"/>
      <c r="P1668"/>
      <c r="Q1668"/>
      <c r="R1668"/>
      <c r="S1668"/>
      <c r="T1668"/>
      <c r="U1668"/>
    </row>
    <row r="1669" spans="1:21" s="11" customFormat="1" ht="15" customHeight="1" x14ac:dyDescent="0.25">
      <c r="A1669" s="33" t="s">
        <v>131</v>
      </c>
      <c r="B1669" s="23" t="s">
        <v>112</v>
      </c>
      <c r="C1669" s="56" t="s">
        <v>142</v>
      </c>
      <c r="D1669" s="61">
        <v>24175</v>
      </c>
      <c r="E1669" s="31">
        <f t="shared" ref="E1669:E1732" si="29">SUM(D1669*1.4282)</f>
        <v>34526.735000000001</v>
      </c>
      <c r="F1669" s="18" t="s">
        <v>69</v>
      </c>
      <c r="G1669" s="84"/>
      <c r="H1669"/>
      <c r="I1669" s="16"/>
      <c r="J1669"/>
      <c r="K1669"/>
      <c r="L1669"/>
      <c r="M1669"/>
      <c r="N1669"/>
      <c r="O1669"/>
      <c r="P1669"/>
      <c r="Q1669"/>
      <c r="R1669"/>
      <c r="S1669"/>
      <c r="T1669"/>
      <c r="U1669"/>
    </row>
    <row r="1670" spans="1:21" s="11" customFormat="1" ht="15" customHeight="1" x14ac:dyDescent="0.25">
      <c r="A1670" s="33" t="s">
        <v>131</v>
      </c>
      <c r="B1670" s="23" t="s">
        <v>112</v>
      </c>
      <c r="C1670" s="56" t="s">
        <v>142</v>
      </c>
      <c r="D1670" s="61">
        <v>24175</v>
      </c>
      <c r="E1670" s="31">
        <f t="shared" si="29"/>
        <v>34526.735000000001</v>
      </c>
      <c r="F1670" s="18" t="s">
        <v>69</v>
      </c>
      <c r="G1670" s="84"/>
      <c r="H1670"/>
      <c r="I1670" s="16"/>
      <c r="J1670"/>
      <c r="K1670"/>
      <c r="L1670"/>
      <c r="M1670"/>
      <c r="N1670"/>
      <c r="O1670"/>
      <c r="P1670"/>
      <c r="Q1670"/>
      <c r="R1670"/>
      <c r="S1670"/>
      <c r="T1670"/>
      <c r="U1670"/>
    </row>
    <row r="1671" spans="1:21" s="11" customFormat="1" ht="15" customHeight="1" x14ac:dyDescent="0.25">
      <c r="A1671" s="34" t="s">
        <v>77</v>
      </c>
      <c r="B1671" s="23" t="s">
        <v>66</v>
      </c>
      <c r="C1671" s="56" t="s">
        <v>142</v>
      </c>
      <c r="D1671" s="61">
        <v>32646</v>
      </c>
      <c r="E1671" s="31">
        <f t="shared" si="29"/>
        <v>46625.017199999995</v>
      </c>
      <c r="F1671" s="18" t="s">
        <v>45</v>
      </c>
      <c r="G1671" s="84"/>
      <c r="H1671"/>
      <c r="I1671" s="16"/>
      <c r="J1671"/>
      <c r="K1671"/>
      <c r="L1671"/>
      <c r="M1671"/>
      <c r="N1671"/>
      <c r="O1671"/>
      <c r="P1671"/>
      <c r="Q1671"/>
      <c r="R1671"/>
      <c r="S1671"/>
      <c r="T1671"/>
      <c r="U1671"/>
    </row>
    <row r="1672" spans="1:21" s="11" customFormat="1" ht="15" customHeight="1" x14ac:dyDescent="0.25">
      <c r="A1672" s="33" t="s">
        <v>131</v>
      </c>
      <c r="B1672" s="23" t="s">
        <v>112</v>
      </c>
      <c r="C1672" s="56" t="s">
        <v>142</v>
      </c>
      <c r="D1672" s="61">
        <v>26653</v>
      </c>
      <c r="E1672" s="31">
        <f t="shared" si="29"/>
        <v>38065.814599999998</v>
      </c>
      <c r="F1672" s="18" t="s">
        <v>69</v>
      </c>
      <c r="G1672" s="84"/>
      <c r="H1672"/>
      <c r="I1672" s="16"/>
      <c r="J1672"/>
      <c r="K1672"/>
      <c r="L1672"/>
      <c r="M1672"/>
      <c r="N1672"/>
      <c r="O1672"/>
      <c r="P1672"/>
      <c r="Q1672"/>
      <c r="R1672"/>
      <c r="S1672"/>
      <c r="T1672"/>
      <c r="U1672"/>
    </row>
    <row r="1673" spans="1:21" s="11" customFormat="1" ht="15" customHeight="1" x14ac:dyDescent="0.25">
      <c r="A1673" s="33" t="s">
        <v>131</v>
      </c>
      <c r="B1673" s="23" t="s">
        <v>112</v>
      </c>
      <c r="C1673" s="56" t="s">
        <v>142</v>
      </c>
      <c r="D1673" s="61">
        <v>27153</v>
      </c>
      <c r="E1673" s="31">
        <f t="shared" si="29"/>
        <v>38779.914599999996</v>
      </c>
      <c r="F1673" s="18" t="s">
        <v>69</v>
      </c>
      <c r="G1673" s="84" t="s">
        <v>204</v>
      </c>
      <c r="H1673"/>
      <c r="I1673" s="16"/>
      <c r="J1673"/>
      <c r="K1673"/>
      <c r="L1673"/>
      <c r="M1673"/>
      <c r="N1673"/>
      <c r="O1673"/>
      <c r="P1673"/>
      <c r="Q1673"/>
      <c r="R1673"/>
      <c r="S1673"/>
      <c r="T1673"/>
      <c r="U1673"/>
    </row>
    <row r="1674" spans="1:21" s="11" customFormat="1" ht="15" customHeight="1" x14ac:dyDescent="0.25">
      <c r="A1674" s="33" t="s">
        <v>131</v>
      </c>
      <c r="B1674" s="23" t="s">
        <v>111</v>
      </c>
      <c r="C1674" s="56" t="s">
        <v>142</v>
      </c>
      <c r="D1674" s="61">
        <v>28236</v>
      </c>
      <c r="E1674" s="31">
        <f t="shared" si="29"/>
        <v>40326.655200000001</v>
      </c>
      <c r="F1674" s="18" t="s">
        <v>42</v>
      </c>
      <c r="G1674" s="84"/>
      <c r="H1674"/>
      <c r="I1674" s="16"/>
      <c r="J1674"/>
      <c r="K1674"/>
      <c r="L1674"/>
      <c r="M1674"/>
      <c r="N1674"/>
      <c r="O1674"/>
      <c r="P1674"/>
      <c r="Q1674"/>
      <c r="R1674"/>
      <c r="S1674"/>
      <c r="T1674"/>
      <c r="U1674"/>
    </row>
    <row r="1675" spans="1:21" s="11" customFormat="1" ht="15" customHeight="1" x14ac:dyDescent="0.25">
      <c r="A1675" s="33" t="s">
        <v>131</v>
      </c>
      <c r="B1675" s="23" t="s">
        <v>111</v>
      </c>
      <c r="C1675" s="56" t="s">
        <v>142</v>
      </c>
      <c r="D1675" s="61">
        <v>28236</v>
      </c>
      <c r="E1675" s="31">
        <f t="shared" si="29"/>
        <v>40326.655200000001</v>
      </c>
      <c r="F1675" s="18" t="s">
        <v>42</v>
      </c>
      <c r="G1675" s="84"/>
      <c r="H1675"/>
      <c r="I1675" s="16"/>
      <c r="J1675"/>
      <c r="K1675"/>
      <c r="L1675"/>
      <c r="M1675"/>
      <c r="N1675"/>
      <c r="O1675"/>
      <c r="P1675"/>
      <c r="Q1675"/>
      <c r="R1675"/>
      <c r="S1675"/>
      <c r="T1675"/>
      <c r="U1675"/>
    </row>
    <row r="1676" spans="1:21" s="11" customFormat="1" ht="15" customHeight="1" x14ac:dyDescent="0.25">
      <c r="A1676" s="33" t="s">
        <v>131</v>
      </c>
      <c r="B1676" s="23" t="s">
        <v>112</v>
      </c>
      <c r="C1676" s="56" t="s">
        <v>142</v>
      </c>
      <c r="D1676" s="61">
        <v>29361</v>
      </c>
      <c r="E1676" s="31">
        <f t="shared" si="29"/>
        <v>41933.3802</v>
      </c>
      <c r="F1676" s="18" t="s">
        <v>69</v>
      </c>
      <c r="G1676" s="84"/>
      <c r="H1676"/>
      <c r="I1676" s="16"/>
      <c r="J1676"/>
      <c r="K1676"/>
      <c r="L1676"/>
      <c r="M1676"/>
      <c r="N1676"/>
      <c r="O1676"/>
      <c r="P1676"/>
      <c r="Q1676"/>
      <c r="R1676"/>
      <c r="S1676"/>
      <c r="T1676"/>
      <c r="U1676"/>
    </row>
    <row r="1677" spans="1:21" s="11" customFormat="1" ht="15" customHeight="1" x14ac:dyDescent="0.25">
      <c r="A1677" s="33" t="s">
        <v>131</v>
      </c>
      <c r="B1677" s="23" t="s">
        <v>112</v>
      </c>
      <c r="C1677" s="56" t="s">
        <v>142</v>
      </c>
      <c r="D1677" s="61">
        <v>24175</v>
      </c>
      <c r="E1677" s="31">
        <f t="shared" si="29"/>
        <v>34526.735000000001</v>
      </c>
      <c r="F1677" s="18" t="s">
        <v>69</v>
      </c>
      <c r="G1677" s="84"/>
      <c r="H1677"/>
      <c r="I1677" s="16"/>
      <c r="J1677"/>
      <c r="K1677"/>
      <c r="L1677"/>
      <c r="M1677"/>
      <c r="N1677"/>
      <c r="O1677"/>
      <c r="P1677"/>
      <c r="Q1677"/>
      <c r="R1677"/>
      <c r="S1677"/>
      <c r="T1677"/>
      <c r="U1677"/>
    </row>
    <row r="1678" spans="1:21" s="11" customFormat="1" ht="15" customHeight="1" x14ac:dyDescent="0.25">
      <c r="A1678" s="34" t="s">
        <v>77</v>
      </c>
      <c r="B1678" s="23" t="s">
        <v>66</v>
      </c>
      <c r="C1678" s="56" t="s">
        <v>142</v>
      </c>
      <c r="D1678" s="61">
        <v>45712</v>
      </c>
      <c r="E1678" s="31">
        <f t="shared" si="29"/>
        <v>65285.878399999994</v>
      </c>
      <c r="F1678" s="18" t="s">
        <v>45</v>
      </c>
      <c r="G1678" s="84"/>
      <c r="H1678"/>
      <c r="I1678" s="16"/>
      <c r="J1678"/>
      <c r="K1678"/>
      <c r="L1678"/>
      <c r="M1678"/>
      <c r="N1678"/>
      <c r="O1678"/>
      <c r="P1678"/>
      <c r="Q1678"/>
      <c r="R1678"/>
      <c r="S1678"/>
      <c r="T1678"/>
      <c r="U1678"/>
    </row>
    <row r="1679" spans="1:21" s="11" customFormat="1" ht="15" customHeight="1" x14ac:dyDescent="0.25">
      <c r="A1679" s="33" t="s">
        <v>131</v>
      </c>
      <c r="B1679" s="23" t="s">
        <v>112</v>
      </c>
      <c r="C1679" s="56" t="s">
        <v>142</v>
      </c>
      <c r="D1679" s="61">
        <v>24175</v>
      </c>
      <c r="E1679" s="31">
        <f t="shared" si="29"/>
        <v>34526.735000000001</v>
      </c>
      <c r="F1679" s="18" t="s">
        <v>69</v>
      </c>
      <c r="G1679" s="84"/>
      <c r="H1679"/>
      <c r="I1679" s="16"/>
      <c r="J1679"/>
      <c r="K1679"/>
      <c r="L1679"/>
      <c r="M1679"/>
      <c r="N1679"/>
      <c r="O1679"/>
      <c r="P1679"/>
      <c r="Q1679"/>
      <c r="R1679"/>
      <c r="S1679"/>
      <c r="T1679"/>
      <c r="U1679"/>
    </row>
    <row r="1680" spans="1:21" s="11" customFormat="1" ht="15" customHeight="1" x14ac:dyDescent="0.25">
      <c r="A1680" s="33" t="s">
        <v>131</v>
      </c>
      <c r="B1680" s="23" t="s">
        <v>111</v>
      </c>
      <c r="C1680" s="56" t="s">
        <v>142</v>
      </c>
      <c r="D1680" s="61">
        <v>30854</v>
      </c>
      <c r="E1680" s="31">
        <f t="shared" si="29"/>
        <v>44065.682799999995</v>
      </c>
      <c r="F1680" s="18" t="s">
        <v>42</v>
      </c>
      <c r="G1680" s="84"/>
      <c r="H1680"/>
      <c r="I1680" s="16"/>
      <c r="J1680"/>
      <c r="K1680"/>
      <c r="L1680"/>
      <c r="M1680"/>
      <c r="N1680"/>
      <c r="O1680"/>
      <c r="P1680"/>
      <c r="Q1680"/>
      <c r="R1680"/>
      <c r="S1680"/>
      <c r="T1680"/>
      <c r="U1680"/>
    </row>
    <row r="1681" spans="1:21" s="11" customFormat="1" ht="15" customHeight="1" x14ac:dyDescent="0.25">
      <c r="A1681" s="34" t="s">
        <v>77</v>
      </c>
      <c r="B1681" s="23" t="s">
        <v>66</v>
      </c>
      <c r="C1681" s="56" t="s">
        <v>142</v>
      </c>
      <c r="D1681" s="61">
        <v>32396</v>
      </c>
      <c r="E1681" s="31">
        <f t="shared" si="29"/>
        <v>46267.967199999999</v>
      </c>
      <c r="F1681" s="18" t="s">
        <v>45</v>
      </c>
      <c r="G1681" s="84"/>
      <c r="H1681"/>
      <c r="I1681" s="16"/>
      <c r="J1681"/>
      <c r="K1681"/>
      <c r="L1681"/>
      <c r="M1681"/>
      <c r="N1681"/>
      <c r="O1681"/>
      <c r="P1681"/>
      <c r="Q1681"/>
      <c r="R1681"/>
      <c r="S1681"/>
      <c r="T1681"/>
      <c r="U1681"/>
    </row>
    <row r="1682" spans="1:21" s="11" customFormat="1" ht="15" customHeight="1" x14ac:dyDescent="0.25">
      <c r="A1682" s="33" t="s">
        <v>131</v>
      </c>
      <c r="B1682" s="23" t="s">
        <v>111</v>
      </c>
      <c r="C1682" s="56" t="s">
        <v>142</v>
      </c>
      <c r="D1682" s="61">
        <v>27986</v>
      </c>
      <c r="E1682" s="31">
        <f t="shared" si="29"/>
        <v>39969.605199999998</v>
      </c>
      <c r="F1682" s="18" t="s">
        <v>42</v>
      </c>
      <c r="G1682" s="84"/>
      <c r="H1682"/>
      <c r="I1682" s="16"/>
      <c r="J1682"/>
      <c r="K1682"/>
      <c r="L1682"/>
      <c r="M1682"/>
      <c r="N1682"/>
      <c r="O1682"/>
      <c r="P1682"/>
      <c r="Q1682"/>
      <c r="R1682"/>
      <c r="S1682"/>
      <c r="T1682"/>
      <c r="U1682"/>
    </row>
    <row r="1683" spans="1:21" s="11" customFormat="1" ht="15" customHeight="1" x14ac:dyDescent="0.25">
      <c r="A1683" s="33" t="s">
        <v>131</v>
      </c>
      <c r="B1683" s="23" t="s">
        <v>112</v>
      </c>
      <c r="C1683" s="56" t="s">
        <v>142</v>
      </c>
      <c r="D1683" s="61">
        <v>27248</v>
      </c>
      <c r="E1683" s="31">
        <f t="shared" si="29"/>
        <v>38915.5936</v>
      </c>
      <c r="F1683" s="18" t="s">
        <v>69</v>
      </c>
      <c r="G1683" s="84"/>
      <c r="H1683"/>
      <c r="I1683" s="16"/>
      <c r="J1683"/>
      <c r="K1683"/>
      <c r="L1683"/>
      <c r="M1683"/>
      <c r="N1683"/>
      <c r="O1683"/>
      <c r="P1683"/>
      <c r="Q1683"/>
      <c r="R1683"/>
      <c r="S1683"/>
      <c r="T1683"/>
      <c r="U1683"/>
    </row>
    <row r="1684" spans="1:21" s="11" customFormat="1" ht="15" customHeight="1" x14ac:dyDescent="0.25">
      <c r="A1684" s="33" t="s">
        <v>131</v>
      </c>
      <c r="B1684" s="23" t="s">
        <v>112</v>
      </c>
      <c r="C1684" s="56" t="s">
        <v>142</v>
      </c>
      <c r="D1684" s="61">
        <v>27428</v>
      </c>
      <c r="E1684" s="31">
        <f t="shared" si="29"/>
        <v>39172.669600000001</v>
      </c>
      <c r="F1684" s="18" t="s">
        <v>69</v>
      </c>
      <c r="G1684" s="84"/>
      <c r="H1684"/>
      <c r="I1684" s="16"/>
      <c r="J1684"/>
      <c r="K1684"/>
      <c r="L1684"/>
      <c r="M1684"/>
      <c r="N1684"/>
      <c r="O1684"/>
      <c r="P1684"/>
      <c r="Q1684"/>
      <c r="R1684"/>
      <c r="S1684"/>
      <c r="T1684"/>
      <c r="U1684"/>
    </row>
    <row r="1685" spans="1:21" s="11" customFormat="1" ht="15" customHeight="1" x14ac:dyDescent="0.25">
      <c r="A1685" s="33" t="s">
        <v>131</v>
      </c>
      <c r="B1685" s="23" t="s">
        <v>111</v>
      </c>
      <c r="C1685" s="56" t="s">
        <v>142</v>
      </c>
      <c r="D1685" s="61">
        <v>27986</v>
      </c>
      <c r="E1685" s="31">
        <f t="shared" si="29"/>
        <v>39969.605199999998</v>
      </c>
      <c r="F1685" s="18" t="s">
        <v>42</v>
      </c>
      <c r="G1685" s="84"/>
      <c r="H1685"/>
      <c r="I1685" s="16"/>
      <c r="J1685"/>
      <c r="K1685"/>
      <c r="L1685"/>
      <c r="M1685"/>
      <c r="N1685"/>
      <c r="O1685"/>
      <c r="P1685"/>
      <c r="Q1685"/>
      <c r="R1685"/>
      <c r="S1685"/>
      <c r="T1685"/>
      <c r="U1685"/>
    </row>
    <row r="1686" spans="1:21" s="11" customFormat="1" ht="15" customHeight="1" x14ac:dyDescent="0.25">
      <c r="A1686" s="33" t="s">
        <v>131</v>
      </c>
      <c r="B1686" s="23" t="s">
        <v>112</v>
      </c>
      <c r="C1686" s="56" t="s">
        <v>142</v>
      </c>
      <c r="D1686" s="61">
        <v>24175</v>
      </c>
      <c r="E1686" s="31">
        <f t="shared" si="29"/>
        <v>34526.735000000001</v>
      </c>
      <c r="F1686" s="18" t="s">
        <v>69</v>
      </c>
      <c r="G1686" s="84"/>
      <c r="H1686"/>
      <c r="I1686" s="16"/>
      <c r="J1686"/>
      <c r="K1686"/>
      <c r="L1686"/>
      <c r="M1686"/>
      <c r="N1686"/>
      <c r="O1686"/>
      <c r="P1686"/>
      <c r="Q1686"/>
      <c r="R1686"/>
      <c r="S1686"/>
      <c r="T1686"/>
      <c r="U1686"/>
    </row>
    <row r="1687" spans="1:21" s="11" customFormat="1" ht="15" customHeight="1" x14ac:dyDescent="0.25">
      <c r="A1687" s="33" t="s">
        <v>131</v>
      </c>
      <c r="B1687" s="23" t="s">
        <v>112</v>
      </c>
      <c r="C1687" s="56" t="s">
        <v>142</v>
      </c>
      <c r="D1687" s="61">
        <v>24175</v>
      </c>
      <c r="E1687" s="31">
        <f t="shared" si="29"/>
        <v>34526.735000000001</v>
      </c>
      <c r="F1687" s="18" t="s">
        <v>69</v>
      </c>
      <c r="G1687" s="84"/>
      <c r="H1687"/>
      <c r="I1687" s="16"/>
      <c r="J1687"/>
      <c r="K1687"/>
      <c r="L1687"/>
      <c r="M1687"/>
      <c r="N1687"/>
      <c r="O1687"/>
      <c r="P1687"/>
      <c r="Q1687"/>
      <c r="R1687"/>
      <c r="S1687"/>
      <c r="T1687"/>
      <c r="U1687"/>
    </row>
    <row r="1688" spans="1:21" s="11" customFormat="1" ht="15" customHeight="1" x14ac:dyDescent="0.25">
      <c r="A1688" s="33" t="s">
        <v>131</v>
      </c>
      <c r="B1688" s="23" t="s">
        <v>112</v>
      </c>
      <c r="C1688" s="56" t="s">
        <v>142</v>
      </c>
      <c r="D1688" s="61">
        <v>24175</v>
      </c>
      <c r="E1688" s="31">
        <f t="shared" si="29"/>
        <v>34526.735000000001</v>
      </c>
      <c r="F1688" s="18" t="s">
        <v>69</v>
      </c>
      <c r="G1688" s="84"/>
      <c r="H1688"/>
      <c r="I1688" s="16"/>
      <c r="J1688"/>
      <c r="K1688"/>
      <c r="L1688"/>
      <c r="M1688"/>
      <c r="N1688"/>
      <c r="O1688"/>
      <c r="P1688"/>
      <c r="Q1688"/>
      <c r="R1688"/>
      <c r="S1688"/>
      <c r="T1688"/>
      <c r="U1688"/>
    </row>
    <row r="1689" spans="1:21" s="11" customFormat="1" ht="15" customHeight="1" x14ac:dyDescent="0.25">
      <c r="A1689" s="34" t="s">
        <v>19</v>
      </c>
      <c r="B1689" s="23" t="s">
        <v>22</v>
      </c>
      <c r="C1689" s="56" t="s">
        <v>183</v>
      </c>
      <c r="D1689" s="61">
        <v>70192</v>
      </c>
      <c r="E1689" s="31">
        <f t="shared" si="29"/>
        <v>100248.2144</v>
      </c>
      <c r="F1689" s="18" t="s">
        <v>23</v>
      </c>
      <c r="G1689" s="84"/>
      <c r="H1689"/>
      <c r="I1689" s="16"/>
      <c r="J1689"/>
      <c r="K1689"/>
      <c r="L1689"/>
      <c r="M1689"/>
      <c r="N1689"/>
      <c r="O1689"/>
      <c r="P1689"/>
      <c r="Q1689"/>
      <c r="R1689"/>
      <c r="S1689"/>
      <c r="T1689"/>
      <c r="U1689"/>
    </row>
    <row r="1690" spans="1:21" s="11" customFormat="1" ht="15" customHeight="1" x14ac:dyDescent="0.25">
      <c r="A1690" s="36" t="s">
        <v>52</v>
      </c>
      <c r="B1690" s="23" t="s">
        <v>125</v>
      </c>
      <c r="C1690" s="56" t="s">
        <v>183</v>
      </c>
      <c r="D1690" s="61">
        <v>49071</v>
      </c>
      <c r="E1690" s="31">
        <f t="shared" si="29"/>
        <v>70083.2022</v>
      </c>
      <c r="F1690" s="18" t="s">
        <v>25</v>
      </c>
      <c r="G1690" s="65" t="s">
        <v>248</v>
      </c>
      <c r="H1690"/>
      <c r="I1690" s="16">
        <v>1</v>
      </c>
      <c r="J1690"/>
      <c r="K1690"/>
      <c r="L1690"/>
      <c r="M1690"/>
      <c r="N1690"/>
      <c r="O1690"/>
      <c r="P1690"/>
      <c r="Q1690"/>
      <c r="R1690"/>
      <c r="S1690"/>
      <c r="T1690"/>
      <c r="U1690"/>
    </row>
    <row r="1691" spans="1:21" s="11" customFormat="1" ht="15" customHeight="1" x14ac:dyDescent="0.25">
      <c r="A1691" s="36" t="s">
        <v>52</v>
      </c>
      <c r="B1691" s="23" t="s">
        <v>67</v>
      </c>
      <c r="C1691" s="56" t="s">
        <v>183</v>
      </c>
      <c r="D1691" s="61">
        <v>55615</v>
      </c>
      <c r="E1691" s="31">
        <f t="shared" si="29"/>
        <v>79429.342999999993</v>
      </c>
      <c r="F1691" s="18" t="s">
        <v>25</v>
      </c>
      <c r="G1691" s="65" t="s">
        <v>248</v>
      </c>
      <c r="H1691"/>
      <c r="I1691" s="16">
        <v>1</v>
      </c>
      <c r="J1691"/>
      <c r="K1691"/>
      <c r="L1691"/>
      <c r="M1691"/>
      <c r="N1691"/>
      <c r="O1691"/>
      <c r="P1691"/>
      <c r="Q1691"/>
      <c r="R1691"/>
      <c r="S1691"/>
      <c r="T1691"/>
      <c r="U1691"/>
    </row>
    <row r="1692" spans="1:21" s="11" customFormat="1" ht="15" customHeight="1" x14ac:dyDescent="0.25">
      <c r="A1692" s="34" t="s">
        <v>77</v>
      </c>
      <c r="B1692" s="23" t="s">
        <v>112</v>
      </c>
      <c r="C1692" s="56" t="s">
        <v>183</v>
      </c>
      <c r="D1692" s="61">
        <v>26892</v>
      </c>
      <c r="E1692" s="31">
        <f t="shared" si="29"/>
        <v>38407.154399999999</v>
      </c>
      <c r="F1692" s="18" t="s">
        <v>69</v>
      </c>
      <c r="G1692" s="84"/>
      <c r="H1692"/>
      <c r="I1692" s="16"/>
      <c r="J1692"/>
      <c r="K1692"/>
      <c r="L1692"/>
      <c r="M1692"/>
      <c r="N1692"/>
      <c r="O1692"/>
      <c r="P1692"/>
      <c r="Q1692"/>
      <c r="R1692"/>
      <c r="S1692"/>
      <c r="T1692"/>
      <c r="U1692"/>
    </row>
    <row r="1693" spans="1:21" s="11" customFormat="1" ht="15" customHeight="1" x14ac:dyDescent="0.25">
      <c r="A1693" s="34" t="s">
        <v>77</v>
      </c>
      <c r="B1693" s="23" t="s">
        <v>66</v>
      </c>
      <c r="C1693" s="56" t="s">
        <v>183</v>
      </c>
      <c r="D1693" s="61">
        <v>35641</v>
      </c>
      <c r="E1693" s="31">
        <f t="shared" si="29"/>
        <v>50902.476199999997</v>
      </c>
      <c r="F1693" s="18" t="s">
        <v>45</v>
      </c>
      <c r="G1693" s="84"/>
      <c r="H1693"/>
      <c r="I1693" s="16"/>
      <c r="J1693"/>
      <c r="K1693"/>
      <c r="L1693"/>
      <c r="M1693"/>
      <c r="N1693"/>
      <c r="O1693"/>
      <c r="P1693"/>
      <c r="Q1693"/>
      <c r="R1693"/>
      <c r="S1693"/>
      <c r="T1693"/>
      <c r="U1693"/>
    </row>
    <row r="1694" spans="1:21" s="11" customFormat="1" ht="15" customHeight="1" x14ac:dyDescent="0.25">
      <c r="A1694" s="34" t="s">
        <v>77</v>
      </c>
      <c r="B1694" s="23" t="s">
        <v>112</v>
      </c>
      <c r="C1694" s="56" t="s">
        <v>183</v>
      </c>
      <c r="D1694" s="61">
        <v>25884</v>
      </c>
      <c r="E1694" s="31">
        <f t="shared" si="29"/>
        <v>36967.5288</v>
      </c>
      <c r="F1694" s="18" t="s">
        <v>69</v>
      </c>
      <c r="G1694" s="84" t="s">
        <v>204</v>
      </c>
      <c r="H1694"/>
      <c r="I1694" s="16"/>
      <c r="J1694"/>
      <c r="K1694"/>
      <c r="L1694"/>
      <c r="M1694"/>
      <c r="N1694"/>
      <c r="O1694"/>
      <c r="P1694"/>
      <c r="Q1694"/>
      <c r="R1694"/>
      <c r="S1694"/>
      <c r="T1694"/>
      <c r="U1694"/>
    </row>
    <row r="1695" spans="1:21" s="11" customFormat="1" ht="15" customHeight="1" x14ac:dyDescent="0.25">
      <c r="A1695" s="34" t="s">
        <v>77</v>
      </c>
      <c r="B1695" s="23" t="s">
        <v>112</v>
      </c>
      <c r="C1695" s="56" t="s">
        <v>183</v>
      </c>
      <c r="D1695" s="61">
        <v>24175</v>
      </c>
      <c r="E1695" s="31">
        <f t="shared" si="29"/>
        <v>34526.735000000001</v>
      </c>
      <c r="F1695" s="18" t="s">
        <v>69</v>
      </c>
      <c r="G1695" s="84"/>
      <c r="H1695"/>
      <c r="I1695" s="16"/>
      <c r="J1695"/>
      <c r="K1695"/>
      <c r="L1695"/>
      <c r="M1695"/>
      <c r="N1695"/>
      <c r="O1695"/>
      <c r="P1695"/>
      <c r="Q1695"/>
      <c r="R1695"/>
      <c r="S1695"/>
      <c r="T1695"/>
      <c r="U1695"/>
    </row>
    <row r="1696" spans="1:21" s="11" customFormat="1" ht="15" customHeight="1" x14ac:dyDescent="0.25">
      <c r="A1696" s="36" t="s">
        <v>52</v>
      </c>
      <c r="B1696" s="23" t="s">
        <v>64</v>
      </c>
      <c r="C1696" s="56" t="s">
        <v>183</v>
      </c>
      <c r="D1696" s="61">
        <v>59160</v>
      </c>
      <c r="E1696" s="31">
        <f t="shared" si="29"/>
        <v>84492.311999999991</v>
      </c>
      <c r="F1696" s="18" t="s">
        <v>14</v>
      </c>
      <c r="G1696" s="84"/>
      <c r="H1696"/>
      <c r="I1696" s="16"/>
      <c r="J1696"/>
      <c r="K1696"/>
      <c r="L1696"/>
      <c r="M1696"/>
      <c r="N1696"/>
      <c r="O1696"/>
      <c r="P1696"/>
      <c r="Q1696"/>
      <c r="R1696"/>
      <c r="S1696"/>
      <c r="T1696"/>
      <c r="U1696"/>
    </row>
    <row r="1697" spans="1:21" s="11" customFormat="1" ht="15" customHeight="1" x14ac:dyDescent="0.25">
      <c r="A1697" s="34" t="s">
        <v>77</v>
      </c>
      <c r="B1697" s="23" t="s">
        <v>66</v>
      </c>
      <c r="C1697" s="56" t="s">
        <v>183</v>
      </c>
      <c r="D1697" s="61">
        <v>40208</v>
      </c>
      <c r="E1697" s="31">
        <f t="shared" si="29"/>
        <v>57425.065599999994</v>
      </c>
      <c r="F1697" s="18" t="s">
        <v>45</v>
      </c>
      <c r="G1697" s="84"/>
      <c r="H1697"/>
      <c r="I1697" s="16"/>
      <c r="J1697"/>
      <c r="K1697"/>
      <c r="L1697"/>
      <c r="M1697"/>
      <c r="N1697"/>
      <c r="O1697"/>
      <c r="P1697"/>
      <c r="Q1697"/>
      <c r="R1697"/>
      <c r="S1697"/>
      <c r="T1697"/>
      <c r="U1697"/>
    </row>
    <row r="1698" spans="1:21" s="11" customFormat="1" ht="15" customHeight="1" x14ac:dyDescent="0.25">
      <c r="A1698" s="33" t="s">
        <v>131</v>
      </c>
      <c r="B1698" s="23" t="s">
        <v>112</v>
      </c>
      <c r="C1698" s="56" t="s">
        <v>183</v>
      </c>
      <c r="D1698" s="61">
        <v>32667</v>
      </c>
      <c r="E1698" s="31">
        <f t="shared" si="29"/>
        <v>46655.009399999995</v>
      </c>
      <c r="F1698" s="18" t="s">
        <v>69</v>
      </c>
      <c r="G1698" s="84"/>
      <c r="H1698"/>
      <c r="I1698" s="16"/>
      <c r="J1698"/>
      <c r="K1698"/>
      <c r="L1698"/>
      <c r="M1698"/>
      <c r="N1698"/>
      <c r="O1698"/>
      <c r="P1698"/>
      <c r="Q1698"/>
      <c r="R1698"/>
      <c r="S1698"/>
      <c r="T1698"/>
      <c r="U1698"/>
    </row>
    <row r="1699" spans="1:21" s="11" customFormat="1" ht="15" customHeight="1" x14ac:dyDescent="0.25">
      <c r="A1699" s="33" t="s">
        <v>131</v>
      </c>
      <c r="B1699" s="23" t="s">
        <v>112</v>
      </c>
      <c r="C1699" s="56" t="s">
        <v>183</v>
      </c>
      <c r="D1699" s="61">
        <v>24175</v>
      </c>
      <c r="E1699" s="31">
        <f t="shared" si="29"/>
        <v>34526.735000000001</v>
      </c>
      <c r="F1699" s="18" t="s">
        <v>69</v>
      </c>
      <c r="G1699" s="84"/>
      <c r="H1699"/>
      <c r="I1699" s="16"/>
      <c r="J1699"/>
      <c r="K1699"/>
      <c r="L1699"/>
      <c r="M1699"/>
      <c r="N1699"/>
      <c r="O1699"/>
      <c r="P1699"/>
      <c r="Q1699"/>
      <c r="R1699"/>
      <c r="S1699"/>
      <c r="T1699"/>
      <c r="U1699"/>
    </row>
    <row r="1700" spans="1:21" s="11" customFormat="1" ht="15" customHeight="1" x14ac:dyDescent="0.25">
      <c r="A1700" s="34" t="s">
        <v>77</v>
      </c>
      <c r="B1700" s="23" t="s">
        <v>111</v>
      </c>
      <c r="C1700" s="56" t="s">
        <v>183</v>
      </c>
      <c r="D1700" s="61">
        <v>30854</v>
      </c>
      <c r="E1700" s="31">
        <f t="shared" si="29"/>
        <v>44065.682799999995</v>
      </c>
      <c r="F1700" s="18" t="s">
        <v>42</v>
      </c>
      <c r="G1700" s="84"/>
      <c r="H1700"/>
      <c r="I1700" s="16"/>
      <c r="J1700"/>
      <c r="K1700"/>
      <c r="L1700"/>
      <c r="M1700"/>
      <c r="N1700"/>
      <c r="O1700"/>
      <c r="P1700"/>
      <c r="Q1700"/>
      <c r="R1700"/>
      <c r="S1700"/>
      <c r="T1700"/>
      <c r="U1700"/>
    </row>
    <row r="1701" spans="1:21" s="11" customFormat="1" ht="15" customHeight="1" x14ac:dyDescent="0.25">
      <c r="A1701" s="34" t="s">
        <v>77</v>
      </c>
      <c r="B1701" s="23" t="s">
        <v>66</v>
      </c>
      <c r="C1701" s="56" t="s">
        <v>183</v>
      </c>
      <c r="D1701" s="61">
        <v>34108</v>
      </c>
      <c r="E1701" s="31">
        <f t="shared" si="29"/>
        <v>48713.045599999998</v>
      </c>
      <c r="F1701" s="18" t="s">
        <v>45</v>
      </c>
      <c r="G1701" s="84"/>
      <c r="H1701"/>
      <c r="I1701" s="16"/>
      <c r="J1701"/>
      <c r="K1701"/>
      <c r="L1701"/>
      <c r="M1701"/>
      <c r="N1701"/>
      <c r="O1701"/>
      <c r="P1701"/>
      <c r="Q1701"/>
      <c r="R1701"/>
      <c r="S1701"/>
      <c r="T1701"/>
      <c r="U1701"/>
    </row>
    <row r="1702" spans="1:21" s="11" customFormat="1" ht="15" customHeight="1" x14ac:dyDescent="0.25">
      <c r="A1702" s="34" t="s">
        <v>77</v>
      </c>
      <c r="B1702" s="23" t="s">
        <v>111</v>
      </c>
      <c r="C1702" s="56" t="s">
        <v>183</v>
      </c>
      <c r="D1702" s="61">
        <v>32986</v>
      </c>
      <c r="E1702" s="31">
        <f t="shared" si="29"/>
        <v>47110.605199999998</v>
      </c>
      <c r="F1702" s="18" t="s">
        <v>42</v>
      </c>
      <c r="G1702" s="65" t="s">
        <v>248</v>
      </c>
      <c r="H1702"/>
      <c r="I1702" s="16">
        <v>1</v>
      </c>
      <c r="J1702"/>
      <c r="K1702"/>
      <c r="L1702"/>
      <c r="M1702"/>
      <c r="N1702"/>
      <c r="O1702"/>
      <c r="P1702"/>
      <c r="Q1702"/>
      <c r="R1702"/>
      <c r="S1702"/>
      <c r="T1702"/>
      <c r="U1702"/>
    </row>
    <row r="1703" spans="1:21" s="11" customFormat="1" ht="15" customHeight="1" x14ac:dyDescent="0.25">
      <c r="A1703" s="34" t="s">
        <v>77</v>
      </c>
      <c r="B1703" s="23" t="s">
        <v>66</v>
      </c>
      <c r="C1703" s="56" t="s">
        <v>183</v>
      </c>
      <c r="D1703" s="61">
        <v>41777</v>
      </c>
      <c r="E1703" s="31">
        <f t="shared" si="29"/>
        <v>59665.911399999997</v>
      </c>
      <c r="F1703" s="18" t="s">
        <v>45</v>
      </c>
      <c r="G1703" s="52" t="s">
        <v>248</v>
      </c>
      <c r="H1703"/>
      <c r="I1703" s="16">
        <v>1</v>
      </c>
      <c r="J1703"/>
      <c r="K1703"/>
      <c r="L1703"/>
      <c r="M1703"/>
      <c r="N1703"/>
      <c r="O1703"/>
      <c r="P1703"/>
      <c r="Q1703"/>
      <c r="R1703"/>
      <c r="S1703"/>
      <c r="T1703"/>
      <c r="U1703"/>
    </row>
    <row r="1704" spans="1:21" s="11" customFormat="1" ht="15" customHeight="1" x14ac:dyDescent="0.25">
      <c r="A1704" s="33" t="s">
        <v>131</v>
      </c>
      <c r="B1704" s="23" t="s">
        <v>111</v>
      </c>
      <c r="C1704" s="56" t="s">
        <v>183</v>
      </c>
      <c r="D1704" s="61">
        <v>28486</v>
      </c>
      <c r="E1704" s="31">
        <f t="shared" si="29"/>
        <v>40683.705199999997</v>
      </c>
      <c r="F1704" s="18" t="s">
        <v>42</v>
      </c>
      <c r="G1704" s="84"/>
      <c r="H1704"/>
      <c r="I1704" s="16"/>
      <c r="J1704"/>
      <c r="K1704"/>
      <c r="L1704"/>
      <c r="M1704"/>
      <c r="N1704"/>
      <c r="O1704"/>
      <c r="P1704"/>
      <c r="Q1704"/>
      <c r="R1704"/>
      <c r="S1704"/>
      <c r="T1704"/>
      <c r="U1704"/>
    </row>
    <row r="1705" spans="1:21" s="11" customFormat="1" ht="15" customHeight="1" x14ac:dyDescent="0.25">
      <c r="A1705" s="33" t="s">
        <v>131</v>
      </c>
      <c r="B1705" s="23" t="s">
        <v>112</v>
      </c>
      <c r="C1705" s="56" t="s">
        <v>183</v>
      </c>
      <c r="D1705" s="61">
        <v>24175</v>
      </c>
      <c r="E1705" s="31">
        <f t="shared" si="29"/>
        <v>34526.735000000001</v>
      </c>
      <c r="F1705" s="18" t="s">
        <v>69</v>
      </c>
      <c r="G1705" s="84"/>
      <c r="H1705"/>
      <c r="I1705" s="16"/>
      <c r="J1705"/>
      <c r="K1705"/>
      <c r="L1705"/>
      <c r="M1705"/>
      <c r="N1705"/>
      <c r="O1705"/>
      <c r="P1705"/>
      <c r="Q1705"/>
      <c r="R1705"/>
      <c r="S1705"/>
      <c r="T1705"/>
      <c r="U1705"/>
    </row>
    <row r="1706" spans="1:21" s="11" customFormat="1" ht="15" customHeight="1" x14ac:dyDescent="0.25">
      <c r="A1706" s="33" t="s">
        <v>131</v>
      </c>
      <c r="B1706" s="23" t="s">
        <v>112</v>
      </c>
      <c r="C1706" s="56" t="s">
        <v>183</v>
      </c>
      <c r="D1706" s="61">
        <v>24175</v>
      </c>
      <c r="E1706" s="31">
        <f t="shared" si="29"/>
        <v>34526.735000000001</v>
      </c>
      <c r="F1706" s="18" t="s">
        <v>69</v>
      </c>
      <c r="G1706" s="84"/>
      <c r="H1706"/>
      <c r="I1706" s="16"/>
      <c r="J1706"/>
      <c r="K1706"/>
      <c r="L1706"/>
      <c r="M1706"/>
      <c r="N1706"/>
      <c r="O1706"/>
      <c r="P1706"/>
      <c r="Q1706"/>
      <c r="R1706"/>
      <c r="S1706"/>
      <c r="T1706"/>
      <c r="U1706"/>
    </row>
    <row r="1707" spans="1:21" s="11" customFormat="1" ht="15" customHeight="1" x14ac:dyDescent="0.25">
      <c r="A1707" s="33" t="s">
        <v>131</v>
      </c>
      <c r="B1707" s="23" t="s">
        <v>112</v>
      </c>
      <c r="C1707" s="56" t="s">
        <v>183</v>
      </c>
      <c r="D1707" s="61">
        <v>32667</v>
      </c>
      <c r="E1707" s="31">
        <f t="shared" si="29"/>
        <v>46655.009399999995</v>
      </c>
      <c r="F1707" s="18" t="s">
        <v>69</v>
      </c>
      <c r="G1707" s="84"/>
      <c r="H1707"/>
      <c r="I1707" s="16"/>
      <c r="J1707"/>
      <c r="K1707"/>
      <c r="L1707"/>
      <c r="M1707"/>
      <c r="N1707"/>
      <c r="O1707"/>
      <c r="P1707"/>
      <c r="Q1707"/>
      <c r="R1707"/>
      <c r="S1707"/>
      <c r="T1707"/>
      <c r="U1707"/>
    </row>
    <row r="1708" spans="1:21" s="11" customFormat="1" ht="15" customHeight="1" x14ac:dyDescent="0.25">
      <c r="A1708" s="33" t="s">
        <v>131</v>
      </c>
      <c r="B1708" s="23" t="s">
        <v>112</v>
      </c>
      <c r="C1708" s="56" t="s">
        <v>183</v>
      </c>
      <c r="D1708" s="61">
        <v>25634</v>
      </c>
      <c r="E1708" s="31">
        <f t="shared" si="29"/>
        <v>36610.478799999997</v>
      </c>
      <c r="F1708" s="18" t="s">
        <v>69</v>
      </c>
      <c r="G1708" s="84" t="s">
        <v>248</v>
      </c>
      <c r="H1708"/>
      <c r="I1708" s="16">
        <v>1</v>
      </c>
      <c r="J1708"/>
      <c r="K1708"/>
      <c r="L1708"/>
      <c r="M1708"/>
      <c r="N1708"/>
      <c r="O1708"/>
      <c r="P1708"/>
      <c r="Q1708"/>
      <c r="R1708"/>
      <c r="S1708"/>
      <c r="T1708"/>
      <c r="U1708"/>
    </row>
    <row r="1709" spans="1:21" s="11" customFormat="1" ht="15" customHeight="1" x14ac:dyDescent="0.25">
      <c r="A1709" s="33" t="s">
        <v>131</v>
      </c>
      <c r="B1709" s="23" t="s">
        <v>112</v>
      </c>
      <c r="C1709" s="56" t="s">
        <v>183</v>
      </c>
      <c r="D1709" s="61">
        <v>24175</v>
      </c>
      <c r="E1709" s="31">
        <f t="shared" si="29"/>
        <v>34526.735000000001</v>
      </c>
      <c r="F1709" s="18" t="s">
        <v>69</v>
      </c>
      <c r="G1709" s="84"/>
      <c r="H1709"/>
      <c r="I1709" s="16"/>
      <c r="J1709"/>
      <c r="K1709"/>
      <c r="L1709"/>
      <c r="M1709"/>
      <c r="N1709"/>
      <c r="O1709"/>
      <c r="P1709"/>
      <c r="Q1709"/>
      <c r="R1709"/>
      <c r="S1709"/>
      <c r="T1709"/>
      <c r="U1709"/>
    </row>
    <row r="1710" spans="1:21" s="11" customFormat="1" ht="15" customHeight="1" x14ac:dyDescent="0.25">
      <c r="A1710" s="33" t="s">
        <v>131</v>
      </c>
      <c r="B1710" s="23" t="s">
        <v>112</v>
      </c>
      <c r="C1710" s="56" t="s">
        <v>183</v>
      </c>
      <c r="D1710" s="61">
        <v>25161</v>
      </c>
      <c r="E1710" s="31">
        <f t="shared" si="29"/>
        <v>35934.940199999997</v>
      </c>
      <c r="F1710" s="18" t="s">
        <v>69</v>
      </c>
      <c r="G1710" s="84"/>
      <c r="H1710"/>
      <c r="I1710" s="16"/>
      <c r="J1710"/>
      <c r="K1710"/>
      <c r="L1710"/>
      <c r="M1710"/>
      <c r="N1710"/>
      <c r="O1710"/>
      <c r="P1710"/>
      <c r="Q1710"/>
      <c r="R1710"/>
      <c r="S1710"/>
      <c r="T1710"/>
      <c r="U1710"/>
    </row>
    <row r="1711" spans="1:21" s="11" customFormat="1" ht="15" customHeight="1" x14ac:dyDescent="0.25">
      <c r="A1711" s="36" t="s">
        <v>52</v>
      </c>
      <c r="B1711" s="23" t="s">
        <v>46</v>
      </c>
      <c r="C1711" s="56" t="s">
        <v>183</v>
      </c>
      <c r="D1711" s="61">
        <v>48361</v>
      </c>
      <c r="E1711" s="31">
        <f t="shared" si="29"/>
        <v>69069.180200000003</v>
      </c>
      <c r="F1711" s="18" t="s">
        <v>45</v>
      </c>
      <c r="G1711" s="84" t="s">
        <v>248</v>
      </c>
      <c r="H1711"/>
      <c r="I1711" s="16">
        <v>1</v>
      </c>
      <c r="J1711"/>
      <c r="K1711"/>
      <c r="L1711"/>
      <c r="M1711"/>
      <c r="N1711"/>
      <c r="O1711"/>
      <c r="P1711"/>
      <c r="Q1711"/>
      <c r="R1711"/>
      <c r="S1711"/>
      <c r="T1711"/>
      <c r="U1711"/>
    </row>
    <row r="1712" spans="1:21" s="11" customFormat="1" ht="15" customHeight="1" x14ac:dyDescent="0.25">
      <c r="A1712" s="34" t="s">
        <v>77</v>
      </c>
      <c r="B1712" s="23" t="s">
        <v>41</v>
      </c>
      <c r="C1712" s="56" t="s">
        <v>183</v>
      </c>
      <c r="D1712" s="61">
        <v>28000</v>
      </c>
      <c r="E1712" s="31">
        <f t="shared" si="29"/>
        <v>39989.599999999999</v>
      </c>
      <c r="F1712" s="18" t="s">
        <v>42</v>
      </c>
      <c r="G1712" s="84"/>
      <c r="H1712"/>
      <c r="I1712" s="16"/>
      <c r="J1712"/>
      <c r="K1712"/>
      <c r="L1712"/>
      <c r="M1712"/>
      <c r="N1712"/>
      <c r="O1712"/>
      <c r="P1712"/>
      <c r="Q1712"/>
      <c r="R1712"/>
      <c r="S1712"/>
      <c r="T1712"/>
      <c r="U1712"/>
    </row>
    <row r="1713" spans="1:21" s="11" customFormat="1" ht="15" customHeight="1" x14ac:dyDescent="0.25">
      <c r="A1713" s="34" t="s">
        <v>77</v>
      </c>
      <c r="B1713" s="23" t="s">
        <v>112</v>
      </c>
      <c r="C1713" s="56" t="s">
        <v>183</v>
      </c>
      <c r="D1713" s="61">
        <v>25634</v>
      </c>
      <c r="E1713" s="31">
        <f t="shared" si="29"/>
        <v>36610.478799999997</v>
      </c>
      <c r="F1713" s="18" t="s">
        <v>69</v>
      </c>
      <c r="G1713" s="65" t="s">
        <v>248</v>
      </c>
      <c r="H1713"/>
      <c r="I1713" s="16">
        <v>1</v>
      </c>
      <c r="J1713"/>
      <c r="K1713"/>
      <c r="L1713"/>
      <c r="M1713"/>
      <c r="N1713"/>
      <c r="O1713"/>
      <c r="P1713"/>
      <c r="Q1713"/>
      <c r="R1713"/>
      <c r="S1713"/>
      <c r="T1713"/>
      <c r="U1713"/>
    </row>
    <row r="1714" spans="1:21" s="11" customFormat="1" ht="15" customHeight="1" x14ac:dyDescent="0.25">
      <c r="A1714" s="36" t="s">
        <v>52</v>
      </c>
      <c r="B1714" s="23" t="s">
        <v>122</v>
      </c>
      <c r="C1714" s="56" t="s">
        <v>183</v>
      </c>
      <c r="D1714" s="61">
        <v>48361</v>
      </c>
      <c r="E1714" s="31">
        <f t="shared" si="29"/>
        <v>69069.180200000003</v>
      </c>
      <c r="F1714" s="18" t="s">
        <v>45</v>
      </c>
      <c r="G1714" s="84"/>
      <c r="H1714"/>
      <c r="I1714" s="16"/>
      <c r="J1714"/>
      <c r="K1714"/>
      <c r="L1714"/>
      <c r="M1714"/>
      <c r="N1714"/>
      <c r="O1714"/>
      <c r="P1714"/>
      <c r="Q1714"/>
      <c r="R1714"/>
      <c r="S1714"/>
      <c r="T1714"/>
      <c r="U1714"/>
    </row>
    <row r="1715" spans="1:21" s="11" customFormat="1" ht="15" customHeight="1" x14ac:dyDescent="0.25">
      <c r="A1715" s="34" t="s">
        <v>77</v>
      </c>
      <c r="B1715" s="23" t="s">
        <v>66</v>
      </c>
      <c r="C1715" s="56" t="s">
        <v>183</v>
      </c>
      <c r="D1715" s="61">
        <v>42699</v>
      </c>
      <c r="E1715" s="31">
        <f t="shared" si="29"/>
        <v>60982.711799999997</v>
      </c>
      <c r="F1715" s="18" t="s">
        <v>45</v>
      </c>
      <c r="G1715" s="65" t="s">
        <v>248</v>
      </c>
      <c r="H1715"/>
      <c r="I1715" s="16">
        <v>1</v>
      </c>
      <c r="J1715"/>
      <c r="K1715"/>
      <c r="L1715"/>
      <c r="M1715"/>
      <c r="N1715"/>
      <c r="O1715"/>
      <c r="P1715"/>
      <c r="Q1715"/>
      <c r="R1715"/>
      <c r="S1715"/>
      <c r="T1715"/>
      <c r="U1715"/>
    </row>
    <row r="1716" spans="1:21" s="14" customFormat="1" ht="15" customHeight="1" x14ac:dyDescent="0.25">
      <c r="A1716" s="33" t="s">
        <v>131</v>
      </c>
      <c r="B1716" s="23" t="s">
        <v>111</v>
      </c>
      <c r="C1716" s="56" t="s">
        <v>183</v>
      </c>
      <c r="D1716" s="61">
        <v>29884</v>
      </c>
      <c r="E1716" s="31">
        <f t="shared" si="29"/>
        <v>42680.328799999996</v>
      </c>
      <c r="F1716" s="18" t="s">
        <v>42</v>
      </c>
      <c r="G1716" s="65" t="s">
        <v>248</v>
      </c>
      <c r="H1716"/>
      <c r="I1716" s="16">
        <v>1</v>
      </c>
      <c r="J1716"/>
      <c r="K1716"/>
      <c r="L1716"/>
      <c r="M1716"/>
      <c r="N1716"/>
      <c r="O1716"/>
      <c r="P1716"/>
      <c r="Q1716"/>
      <c r="R1716"/>
      <c r="S1716"/>
      <c r="T1716"/>
      <c r="U1716"/>
    </row>
    <row r="1717" spans="1:21" s="14" customFormat="1" ht="15" customHeight="1" x14ac:dyDescent="0.25">
      <c r="A1717" s="33" t="s">
        <v>131</v>
      </c>
      <c r="B1717" s="23" t="s">
        <v>111</v>
      </c>
      <c r="C1717" s="56" t="s">
        <v>183</v>
      </c>
      <c r="D1717" s="61">
        <v>30384</v>
      </c>
      <c r="E1717" s="31">
        <f t="shared" si="29"/>
        <v>43394.428799999994</v>
      </c>
      <c r="F1717" s="18" t="s">
        <v>42</v>
      </c>
      <c r="G1717" s="52"/>
      <c r="H1717"/>
      <c r="I1717" s="16"/>
      <c r="J1717"/>
      <c r="K1717"/>
      <c r="L1717"/>
      <c r="M1717"/>
      <c r="N1717"/>
      <c r="O1717"/>
      <c r="P1717"/>
      <c r="Q1717"/>
      <c r="R1717"/>
      <c r="S1717"/>
      <c r="T1717"/>
      <c r="U1717"/>
    </row>
    <row r="1718" spans="1:21" s="14" customFormat="1" ht="15" customHeight="1" x14ac:dyDescent="0.25">
      <c r="A1718" s="33" t="s">
        <v>131</v>
      </c>
      <c r="B1718" s="23" t="s">
        <v>112</v>
      </c>
      <c r="C1718" s="56" t="s">
        <v>183</v>
      </c>
      <c r="D1718" s="61">
        <v>32667</v>
      </c>
      <c r="E1718" s="31">
        <f t="shared" si="29"/>
        <v>46655.009399999995</v>
      </c>
      <c r="F1718" s="18" t="s">
        <v>69</v>
      </c>
      <c r="G1718" s="52"/>
      <c r="H1718"/>
      <c r="I1718" s="16"/>
      <c r="J1718"/>
      <c r="K1718"/>
      <c r="L1718"/>
      <c r="M1718"/>
      <c r="N1718"/>
      <c r="O1718"/>
      <c r="P1718"/>
      <c r="Q1718"/>
      <c r="R1718"/>
      <c r="S1718"/>
      <c r="T1718"/>
      <c r="U1718"/>
    </row>
    <row r="1719" spans="1:21" s="14" customFormat="1" ht="15" customHeight="1" x14ac:dyDescent="0.25">
      <c r="A1719" s="33" t="s">
        <v>131</v>
      </c>
      <c r="B1719" s="23" t="s">
        <v>67</v>
      </c>
      <c r="C1719" s="56" t="s">
        <v>183</v>
      </c>
      <c r="D1719" s="61">
        <v>41996</v>
      </c>
      <c r="E1719" s="31">
        <f t="shared" si="29"/>
        <v>59978.687199999993</v>
      </c>
      <c r="F1719" s="18" t="s">
        <v>25</v>
      </c>
      <c r="G1719" s="52"/>
      <c r="H1719"/>
      <c r="I1719" s="16"/>
      <c r="J1719"/>
      <c r="K1719"/>
      <c r="L1719"/>
      <c r="M1719"/>
      <c r="N1719"/>
      <c r="O1719"/>
      <c r="P1719"/>
      <c r="Q1719"/>
      <c r="R1719"/>
      <c r="S1719"/>
      <c r="T1719"/>
      <c r="U1719"/>
    </row>
    <row r="1720" spans="1:21" s="14" customFormat="1" ht="15" customHeight="1" x14ac:dyDescent="0.25">
      <c r="A1720" s="33" t="s">
        <v>131</v>
      </c>
      <c r="B1720" s="23" t="s">
        <v>112</v>
      </c>
      <c r="C1720" s="56" t="s">
        <v>183</v>
      </c>
      <c r="D1720" s="61">
        <v>26915</v>
      </c>
      <c r="E1720" s="31">
        <f t="shared" si="29"/>
        <v>38440.002999999997</v>
      </c>
      <c r="F1720" s="18" t="s">
        <v>69</v>
      </c>
      <c r="G1720" s="52"/>
      <c r="H1720"/>
      <c r="I1720" s="16"/>
      <c r="J1720"/>
      <c r="K1720"/>
      <c r="L1720"/>
      <c r="M1720"/>
      <c r="N1720"/>
      <c r="O1720"/>
      <c r="P1720"/>
      <c r="Q1720"/>
      <c r="R1720"/>
      <c r="S1720"/>
      <c r="T1720"/>
      <c r="U1720"/>
    </row>
    <row r="1721" spans="1:21" s="14" customFormat="1" ht="15" customHeight="1" x14ac:dyDescent="0.25">
      <c r="A1721" s="33" t="s">
        <v>131</v>
      </c>
      <c r="B1721" s="23" t="s">
        <v>112</v>
      </c>
      <c r="C1721" s="56" t="s">
        <v>183</v>
      </c>
      <c r="D1721" s="61">
        <v>25634</v>
      </c>
      <c r="E1721" s="31">
        <f t="shared" si="29"/>
        <v>36610.478799999997</v>
      </c>
      <c r="F1721" s="18" t="s">
        <v>69</v>
      </c>
      <c r="G1721" s="52"/>
      <c r="H1721"/>
      <c r="I1721" s="16"/>
      <c r="J1721"/>
      <c r="K1721"/>
      <c r="L1721"/>
      <c r="M1721"/>
      <c r="N1721"/>
      <c r="O1721"/>
      <c r="P1721"/>
      <c r="Q1721"/>
      <c r="R1721"/>
      <c r="S1721"/>
      <c r="T1721"/>
      <c r="U1721"/>
    </row>
    <row r="1722" spans="1:21" s="14" customFormat="1" ht="15" customHeight="1" x14ac:dyDescent="0.25">
      <c r="A1722" s="33" t="s">
        <v>131</v>
      </c>
      <c r="B1722" s="23" t="s">
        <v>112</v>
      </c>
      <c r="C1722" s="56" t="s">
        <v>183</v>
      </c>
      <c r="D1722" s="61">
        <v>24425</v>
      </c>
      <c r="E1722" s="31">
        <f t="shared" si="29"/>
        <v>34883.784999999996</v>
      </c>
      <c r="F1722" s="18" t="s">
        <v>69</v>
      </c>
      <c r="G1722" s="52"/>
      <c r="H1722"/>
      <c r="I1722" s="16"/>
      <c r="J1722"/>
      <c r="K1722"/>
      <c r="L1722"/>
      <c r="M1722"/>
      <c r="N1722"/>
      <c r="O1722"/>
      <c r="P1722"/>
      <c r="Q1722"/>
      <c r="R1722"/>
      <c r="S1722"/>
      <c r="T1722"/>
      <c r="U1722"/>
    </row>
    <row r="1723" spans="1:21" s="14" customFormat="1" ht="15" customHeight="1" x14ac:dyDescent="0.25">
      <c r="A1723" s="33" t="s">
        <v>131</v>
      </c>
      <c r="B1723" s="23" t="s">
        <v>112</v>
      </c>
      <c r="C1723" s="56" t="s">
        <v>183</v>
      </c>
      <c r="D1723" s="61">
        <v>24175</v>
      </c>
      <c r="E1723" s="31">
        <f t="shared" si="29"/>
        <v>34526.735000000001</v>
      </c>
      <c r="F1723" s="18" t="s">
        <v>69</v>
      </c>
      <c r="G1723" s="52"/>
      <c r="H1723"/>
      <c r="I1723" s="16"/>
      <c r="J1723"/>
      <c r="K1723"/>
      <c r="L1723"/>
      <c r="M1723"/>
      <c r="N1723"/>
      <c r="O1723"/>
      <c r="P1723"/>
      <c r="Q1723"/>
      <c r="R1723"/>
      <c r="S1723"/>
      <c r="T1723"/>
      <c r="U1723"/>
    </row>
    <row r="1724" spans="1:21" s="11" customFormat="1" ht="15" customHeight="1" x14ac:dyDescent="0.25">
      <c r="A1724" s="34" t="s">
        <v>77</v>
      </c>
      <c r="B1724" s="23" t="s">
        <v>112</v>
      </c>
      <c r="C1724" s="56" t="s">
        <v>183</v>
      </c>
      <c r="D1724" s="61">
        <v>24175</v>
      </c>
      <c r="E1724" s="31">
        <f t="shared" si="29"/>
        <v>34526.735000000001</v>
      </c>
      <c r="F1724" s="18" t="s">
        <v>69</v>
      </c>
      <c r="G1724" s="84"/>
      <c r="H1724"/>
      <c r="I1724" s="16"/>
      <c r="J1724"/>
      <c r="K1724"/>
      <c r="L1724"/>
      <c r="M1724"/>
      <c r="N1724"/>
      <c r="O1724"/>
      <c r="P1724"/>
      <c r="Q1724"/>
      <c r="R1724"/>
      <c r="S1724"/>
      <c r="T1724"/>
      <c r="U1724"/>
    </row>
    <row r="1725" spans="1:21" s="11" customFormat="1" ht="15" customHeight="1" x14ac:dyDescent="0.25">
      <c r="A1725" s="34" t="s">
        <v>77</v>
      </c>
      <c r="B1725" s="23" t="s">
        <v>136</v>
      </c>
      <c r="C1725" s="56" t="s">
        <v>183</v>
      </c>
      <c r="D1725" s="61">
        <v>28553</v>
      </c>
      <c r="E1725" s="31">
        <f t="shared" si="29"/>
        <v>40779.3946</v>
      </c>
      <c r="F1725" s="18" t="s">
        <v>42</v>
      </c>
      <c r="G1725" s="84"/>
      <c r="H1725"/>
      <c r="I1725" s="16"/>
      <c r="J1725"/>
      <c r="K1725"/>
      <c r="L1725"/>
      <c r="M1725"/>
      <c r="N1725"/>
      <c r="O1725"/>
      <c r="P1725"/>
      <c r="Q1725"/>
      <c r="R1725"/>
      <c r="S1725"/>
      <c r="T1725"/>
      <c r="U1725"/>
    </row>
    <row r="1726" spans="1:21" s="11" customFormat="1" ht="15" customHeight="1" x14ac:dyDescent="0.25">
      <c r="A1726" s="36" t="s">
        <v>52</v>
      </c>
      <c r="B1726" s="23" t="s">
        <v>67</v>
      </c>
      <c r="C1726" s="56" t="s">
        <v>183</v>
      </c>
      <c r="D1726" s="61">
        <v>47200</v>
      </c>
      <c r="E1726" s="31">
        <f t="shared" si="29"/>
        <v>67411.039999999994</v>
      </c>
      <c r="F1726" s="18" t="s">
        <v>25</v>
      </c>
      <c r="G1726" s="84"/>
      <c r="H1726"/>
      <c r="I1726" s="16"/>
      <c r="J1726"/>
      <c r="K1726"/>
      <c r="L1726"/>
      <c r="M1726"/>
      <c r="N1726"/>
      <c r="O1726"/>
      <c r="P1726"/>
      <c r="Q1726"/>
      <c r="R1726"/>
      <c r="S1726"/>
      <c r="T1726"/>
      <c r="U1726"/>
    </row>
    <row r="1727" spans="1:21" s="11" customFormat="1" ht="15" customHeight="1" x14ac:dyDescent="0.25">
      <c r="A1727" s="34" t="s">
        <v>77</v>
      </c>
      <c r="B1727" s="23" t="s">
        <v>133</v>
      </c>
      <c r="C1727" s="56" t="s">
        <v>183</v>
      </c>
      <c r="D1727" s="61">
        <v>37309</v>
      </c>
      <c r="E1727" s="31">
        <f t="shared" si="29"/>
        <v>53284.713799999998</v>
      </c>
      <c r="F1727" s="18" t="s">
        <v>45</v>
      </c>
      <c r="G1727" s="84"/>
      <c r="H1727"/>
      <c r="I1727" s="16"/>
      <c r="J1727"/>
      <c r="K1727"/>
      <c r="L1727"/>
      <c r="M1727"/>
      <c r="N1727"/>
      <c r="O1727"/>
      <c r="P1727"/>
      <c r="Q1727"/>
      <c r="R1727"/>
      <c r="S1727"/>
      <c r="T1727"/>
      <c r="U1727"/>
    </row>
    <row r="1728" spans="1:21" s="11" customFormat="1" ht="15" customHeight="1" x14ac:dyDescent="0.25">
      <c r="A1728" s="34" t="s">
        <v>77</v>
      </c>
      <c r="B1728" s="23" t="s">
        <v>134</v>
      </c>
      <c r="C1728" s="56" t="s">
        <v>183</v>
      </c>
      <c r="D1728" s="61">
        <v>26100</v>
      </c>
      <c r="E1728" s="31">
        <f t="shared" si="29"/>
        <v>37276.019999999997</v>
      </c>
      <c r="F1728" s="18" t="s">
        <v>42</v>
      </c>
      <c r="G1728" s="84"/>
      <c r="H1728"/>
      <c r="I1728" s="16"/>
      <c r="J1728"/>
      <c r="K1728"/>
      <c r="L1728"/>
      <c r="M1728"/>
      <c r="N1728"/>
      <c r="O1728"/>
      <c r="P1728"/>
      <c r="Q1728"/>
      <c r="R1728"/>
      <c r="S1728"/>
      <c r="T1728"/>
      <c r="U1728"/>
    </row>
    <row r="1729" spans="1:21" s="11" customFormat="1" ht="15" customHeight="1" x14ac:dyDescent="0.25">
      <c r="A1729" s="34" t="s">
        <v>77</v>
      </c>
      <c r="B1729" s="23" t="s">
        <v>133</v>
      </c>
      <c r="C1729" s="56" t="s">
        <v>183</v>
      </c>
      <c r="D1729" s="61">
        <v>40268</v>
      </c>
      <c r="E1729" s="31">
        <f t="shared" si="29"/>
        <v>57510.757599999997</v>
      </c>
      <c r="F1729" s="18" t="s">
        <v>45</v>
      </c>
      <c r="G1729" s="84" t="s">
        <v>248</v>
      </c>
      <c r="H1729"/>
      <c r="I1729" s="16">
        <v>1</v>
      </c>
      <c r="J1729"/>
      <c r="K1729"/>
      <c r="L1729"/>
      <c r="M1729"/>
      <c r="N1729"/>
      <c r="O1729"/>
      <c r="P1729"/>
      <c r="Q1729"/>
      <c r="R1729"/>
      <c r="S1729"/>
      <c r="T1729"/>
      <c r="U1729"/>
    </row>
    <row r="1730" spans="1:21" s="11" customFormat="1" ht="15" customHeight="1" x14ac:dyDescent="0.25">
      <c r="A1730" s="34" t="s">
        <v>77</v>
      </c>
      <c r="B1730" s="23" t="s">
        <v>133</v>
      </c>
      <c r="C1730" s="56" t="s">
        <v>183</v>
      </c>
      <c r="D1730" s="61">
        <v>33833</v>
      </c>
      <c r="E1730" s="31">
        <f t="shared" si="29"/>
        <v>48320.2906</v>
      </c>
      <c r="F1730" s="18" t="s">
        <v>45</v>
      </c>
      <c r="G1730" s="84"/>
      <c r="H1730"/>
      <c r="I1730" s="16"/>
      <c r="J1730"/>
      <c r="K1730"/>
      <c r="L1730"/>
      <c r="M1730"/>
      <c r="N1730"/>
      <c r="O1730"/>
      <c r="P1730"/>
      <c r="Q1730"/>
      <c r="R1730"/>
      <c r="S1730"/>
      <c r="T1730"/>
      <c r="U1730"/>
    </row>
    <row r="1731" spans="1:21" s="11" customFormat="1" ht="15" customHeight="1" x14ac:dyDescent="0.25">
      <c r="A1731" s="33" t="s">
        <v>19</v>
      </c>
      <c r="B1731" s="23" t="s">
        <v>125</v>
      </c>
      <c r="C1731" s="56" t="s">
        <v>142</v>
      </c>
      <c r="D1731" s="61">
        <v>44257</v>
      </c>
      <c r="E1731" s="31">
        <f t="shared" si="29"/>
        <v>63207.847399999999</v>
      </c>
      <c r="F1731" s="18" t="s">
        <v>25</v>
      </c>
      <c r="G1731" s="84"/>
      <c r="H1731"/>
      <c r="I1731" s="16"/>
      <c r="J1731"/>
      <c r="K1731"/>
      <c r="L1731"/>
      <c r="M1731"/>
      <c r="N1731"/>
      <c r="O1731"/>
      <c r="P1731"/>
      <c r="Q1731"/>
      <c r="R1731"/>
      <c r="S1731"/>
      <c r="T1731"/>
      <c r="U1731"/>
    </row>
    <row r="1732" spans="1:21" s="11" customFormat="1" ht="15" customHeight="1" x14ac:dyDescent="0.25">
      <c r="A1732" s="33" t="s">
        <v>19</v>
      </c>
      <c r="B1732" s="23" t="s">
        <v>46</v>
      </c>
      <c r="C1732" s="56" t="s">
        <v>142</v>
      </c>
      <c r="D1732" s="61">
        <v>43981</v>
      </c>
      <c r="E1732" s="31">
        <f t="shared" si="29"/>
        <v>62813.664199999999</v>
      </c>
      <c r="F1732" s="18" t="s">
        <v>45</v>
      </c>
      <c r="G1732" s="84" t="s">
        <v>248</v>
      </c>
      <c r="H1732"/>
      <c r="I1732" s="16">
        <v>1</v>
      </c>
      <c r="J1732"/>
      <c r="K1732"/>
      <c r="L1732"/>
      <c r="M1732"/>
      <c r="N1732"/>
      <c r="O1732"/>
      <c r="P1732"/>
      <c r="Q1732"/>
      <c r="R1732"/>
      <c r="S1732"/>
      <c r="T1732"/>
      <c r="U1732"/>
    </row>
    <row r="1733" spans="1:21" s="11" customFormat="1" ht="15" customHeight="1" x14ac:dyDescent="0.25">
      <c r="A1733" s="36" t="s">
        <v>52</v>
      </c>
      <c r="B1733" s="23" t="s">
        <v>41</v>
      </c>
      <c r="C1733" s="56" t="s">
        <v>142</v>
      </c>
      <c r="D1733" s="61">
        <v>25050</v>
      </c>
      <c r="E1733" s="31">
        <f t="shared" ref="E1733:E1796" si="30">SUM(D1733*1.4282)</f>
        <v>35776.409999999996</v>
      </c>
      <c r="F1733" s="18" t="s">
        <v>42</v>
      </c>
      <c r="G1733" s="84"/>
      <c r="H1733"/>
      <c r="I1733" s="16"/>
      <c r="J1733"/>
      <c r="K1733"/>
      <c r="L1733"/>
      <c r="M1733"/>
      <c r="N1733"/>
      <c r="O1733"/>
      <c r="P1733"/>
      <c r="Q1733"/>
      <c r="R1733"/>
      <c r="S1733"/>
      <c r="T1733"/>
      <c r="U1733"/>
    </row>
    <row r="1734" spans="1:21" s="11" customFormat="1" ht="15" customHeight="1" x14ac:dyDescent="0.25">
      <c r="A1734" s="33" t="s">
        <v>19</v>
      </c>
      <c r="B1734" s="23" t="s">
        <v>22</v>
      </c>
      <c r="C1734" s="56" t="s">
        <v>142</v>
      </c>
      <c r="D1734" s="61">
        <v>79648</v>
      </c>
      <c r="E1734" s="31">
        <f t="shared" si="30"/>
        <v>113753.27359999999</v>
      </c>
      <c r="F1734" s="18" t="s">
        <v>23</v>
      </c>
      <c r="G1734" s="84"/>
      <c r="H1734"/>
      <c r="I1734" s="16"/>
      <c r="J1734"/>
      <c r="K1734"/>
      <c r="L1734"/>
      <c r="M1734"/>
      <c r="N1734"/>
      <c r="O1734"/>
      <c r="P1734"/>
      <c r="Q1734"/>
      <c r="R1734"/>
      <c r="S1734"/>
      <c r="T1734"/>
      <c r="U1734"/>
    </row>
    <row r="1735" spans="1:21" s="11" customFormat="1" ht="15" customHeight="1" x14ac:dyDescent="0.25">
      <c r="A1735" s="36" t="s">
        <v>52</v>
      </c>
      <c r="B1735" s="23" t="s">
        <v>122</v>
      </c>
      <c r="C1735" s="56" t="s">
        <v>184</v>
      </c>
      <c r="D1735" s="61">
        <v>34536</v>
      </c>
      <c r="E1735" s="31">
        <f t="shared" si="30"/>
        <v>49324.315199999997</v>
      </c>
      <c r="F1735" s="18" t="s">
        <v>45</v>
      </c>
      <c r="G1735" s="84" t="s">
        <v>204</v>
      </c>
      <c r="H1735"/>
      <c r="I1735" s="16"/>
      <c r="J1735"/>
      <c r="K1735"/>
      <c r="L1735"/>
      <c r="M1735"/>
      <c r="N1735"/>
      <c r="O1735"/>
      <c r="P1735"/>
      <c r="Q1735"/>
      <c r="R1735"/>
      <c r="S1735"/>
      <c r="T1735"/>
      <c r="U1735"/>
    </row>
    <row r="1736" spans="1:21" s="11" customFormat="1" ht="15" customHeight="1" x14ac:dyDescent="0.25">
      <c r="A1736" s="36" t="s">
        <v>52</v>
      </c>
      <c r="B1736" s="23" t="s">
        <v>123</v>
      </c>
      <c r="C1736" s="56" t="s">
        <v>184</v>
      </c>
      <c r="D1736" s="61">
        <v>26922</v>
      </c>
      <c r="E1736" s="31">
        <f t="shared" si="30"/>
        <v>38450.000399999997</v>
      </c>
      <c r="F1736" s="18" t="s">
        <v>45</v>
      </c>
      <c r="G1736" s="84"/>
      <c r="H1736"/>
      <c r="I1736" s="16"/>
      <c r="J1736"/>
      <c r="K1736"/>
      <c r="L1736"/>
      <c r="M1736"/>
      <c r="N1736"/>
      <c r="O1736"/>
      <c r="P1736"/>
      <c r="Q1736"/>
      <c r="R1736"/>
      <c r="S1736"/>
      <c r="T1736"/>
      <c r="U1736"/>
    </row>
    <row r="1737" spans="1:21" s="11" customFormat="1" ht="15" customHeight="1" x14ac:dyDescent="0.25">
      <c r="A1737" s="36" t="s">
        <v>52</v>
      </c>
      <c r="B1737" s="23" t="s">
        <v>67</v>
      </c>
      <c r="C1737" s="56" t="s">
        <v>184</v>
      </c>
      <c r="D1737" s="61">
        <v>55857</v>
      </c>
      <c r="E1737" s="31">
        <f t="shared" si="30"/>
        <v>79774.967399999994</v>
      </c>
      <c r="F1737" s="18" t="s">
        <v>25</v>
      </c>
      <c r="G1737" s="84"/>
      <c r="H1737"/>
      <c r="I1737" s="16"/>
      <c r="J1737"/>
      <c r="K1737"/>
      <c r="L1737"/>
      <c r="M1737"/>
      <c r="N1737"/>
      <c r="O1737"/>
      <c r="P1737"/>
      <c r="Q1737"/>
      <c r="R1737"/>
      <c r="S1737"/>
      <c r="T1737"/>
      <c r="U1737"/>
    </row>
    <row r="1738" spans="1:21" s="11" customFormat="1" ht="15" customHeight="1" x14ac:dyDescent="0.25">
      <c r="A1738" s="34" t="s">
        <v>77</v>
      </c>
      <c r="B1738" s="23" t="s">
        <v>66</v>
      </c>
      <c r="C1738" s="56" t="s">
        <v>184</v>
      </c>
      <c r="D1738" s="61">
        <v>46510</v>
      </c>
      <c r="E1738" s="31">
        <f t="shared" si="30"/>
        <v>66425.581999999995</v>
      </c>
      <c r="F1738" s="18" t="s">
        <v>45</v>
      </c>
      <c r="G1738" s="84"/>
      <c r="H1738"/>
      <c r="I1738" s="16"/>
      <c r="J1738"/>
      <c r="K1738"/>
      <c r="L1738"/>
      <c r="M1738"/>
      <c r="N1738"/>
      <c r="O1738"/>
      <c r="P1738"/>
      <c r="Q1738"/>
      <c r="R1738"/>
      <c r="S1738"/>
      <c r="T1738"/>
      <c r="U1738"/>
    </row>
    <row r="1739" spans="1:21" s="11" customFormat="1" ht="15" customHeight="1" x14ac:dyDescent="0.25">
      <c r="A1739" s="33" t="s">
        <v>131</v>
      </c>
      <c r="B1739" s="23" t="s">
        <v>111</v>
      </c>
      <c r="C1739" s="56" t="s">
        <v>184</v>
      </c>
      <c r="D1739" s="61">
        <v>37165</v>
      </c>
      <c r="E1739" s="31">
        <f t="shared" si="30"/>
        <v>53079.053</v>
      </c>
      <c r="F1739" s="18" t="s">
        <v>42</v>
      </c>
      <c r="G1739" s="84"/>
      <c r="H1739"/>
      <c r="I1739" s="16"/>
      <c r="J1739"/>
      <c r="K1739"/>
      <c r="L1739"/>
      <c r="M1739"/>
      <c r="N1739"/>
      <c r="O1739"/>
      <c r="P1739"/>
      <c r="Q1739"/>
      <c r="R1739"/>
      <c r="S1739"/>
      <c r="T1739"/>
      <c r="U1739"/>
    </row>
    <row r="1740" spans="1:21" s="11" customFormat="1" ht="15" customHeight="1" x14ac:dyDescent="0.25">
      <c r="A1740" s="33" t="s">
        <v>131</v>
      </c>
      <c r="B1740" s="23" t="s">
        <v>112</v>
      </c>
      <c r="C1740" s="56" t="s">
        <v>184</v>
      </c>
      <c r="D1740" s="61">
        <v>25634</v>
      </c>
      <c r="E1740" s="31">
        <f t="shared" si="30"/>
        <v>36610.478799999997</v>
      </c>
      <c r="F1740" s="18" t="s">
        <v>69</v>
      </c>
      <c r="G1740" s="84"/>
      <c r="H1740"/>
      <c r="I1740" s="16"/>
      <c r="J1740"/>
      <c r="K1740"/>
      <c r="L1740"/>
      <c r="M1740"/>
      <c r="N1740"/>
      <c r="O1740"/>
      <c r="P1740"/>
      <c r="Q1740"/>
      <c r="R1740"/>
      <c r="S1740"/>
      <c r="T1740"/>
      <c r="U1740"/>
    </row>
    <row r="1741" spans="1:21" s="11" customFormat="1" ht="15" customHeight="1" x14ac:dyDescent="0.25">
      <c r="A1741" s="33" t="s">
        <v>131</v>
      </c>
      <c r="B1741" s="23" t="s">
        <v>112</v>
      </c>
      <c r="C1741" s="56" t="s">
        <v>184</v>
      </c>
      <c r="D1741" s="61">
        <v>24175</v>
      </c>
      <c r="E1741" s="31">
        <f t="shared" si="30"/>
        <v>34526.735000000001</v>
      </c>
      <c r="F1741" s="18" t="s">
        <v>69</v>
      </c>
      <c r="G1741" s="84"/>
      <c r="H1741"/>
      <c r="I1741" s="16"/>
      <c r="J1741"/>
      <c r="K1741"/>
      <c r="L1741"/>
      <c r="M1741"/>
      <c r="N1741"/>
      <c r="O1741"/>
      <c r="P1741"/>
      <c r="Q1741"/>
      <c r="R1741"/>
      <c r="S1741"/>
      <c r="T1741"/>
      <c r="U1741"/>
    </row>
    <row r="1742" spans="1:21" s="11" customFormat="1" ht="15" customHeight="1" x14ac:dyDescent="0.25">
      <c r="A1742" s="33" t="s">
        <v>131</v>
      </c>
      <c r="B1742" s="23" t="s">
        <v>112</v>
      </c>
      <c r="C1742" s="56" t="s">
        <v>184</v>
      </c>
      <c r="D1742" s="61">
        <v>24175</v>
      </c>
      <c r="E1742" s="31">
        <f t="shared" si="30"/>
        <v>34526.735000000001</v>
      </c>
      <c r="F1742" s="18" t="s">
        <v>69</v>
      </c>
      <c r="G1742" s="84"/>
      <c r="H1742"/>
      <c r="I1742" s="16"/>
      <c r="J1742"/>
      <c r="K1742"/>
      <c r="L1742"/>
      <c r="M1742"/>
      <c r="N1742"/>
      <c r="O1742"/>
      <c r="P1742"/>
      <c r="Q1742"/>
      <c r="R1742"/>
      <c r="S1742"/>
      <c r="T1742"/>
      <c r="U1742"/>
    </row>
    <row r="1743" spans="1:21" s="11" customFormat="1" ht="15" customHeight="1" x14ac:dyDescent="0.25">
      <c r="A1743" s="33" t="s">
        <v>131</v>
      </c>
      <c r="B1743" s="23" t="s">
        <v>112</v>
      </c>
      <c r="C1743" s="56" t="s">
        <v>184</v>
      </c>
      <c r="D1743" s="61">
        <v>24925</v>
      </c>
      <c r="E1743" s="31">
        <f t="shared" si="30"/>
        <v>35597.884999999995</v>
      </c>
      <c r="F1743" s="18" t="s">
        <v>69</v>
      </c>
      <c r="G1743" s="84"/>
      <c r="H1743"/>
      <c r="I1743" s="16"/>
      <c r="J1743"/>
      <c r="K1743"/>
      <c r="L1743"/>
      <c r="M1743"/>
      <c r="N1743"/>
      <c r="O1743"/>
      <c r="P1743"/>
      <c r="Q1743"/>
      <c r="R1743"/>
      <c r="S1743"/>
      <c r="T1743"/>
      <c r="U1743"/>
    </row>
    <row r="1744" spans="1:21" s="11" customFormat="1" ht="15" customHeight="1" x14ac:dyDescent="0.25">
      <c r="A1744" s="34" t="s">
        <v>77</v>
      </c>
      <c r="B1744" s="23" t="s">
        <v>66</v>
      </c>
      <c r="C1744" s="56" t="s">
        <v>184</v>
      </c>
      <c r="D1744" s="61">
        <v>45411</v>
      </c>
      <c r="E1744" s="31">
        <f t="shared" si="30"/>
        <v>64855.990199999993</v>
      </c>
      <c r="F1744" s="18" t="s">
        <v>45</v>
      </c>
      <c r="G1744" s="84"/>
      <c r="H1744"/>
      <c r="I1744" s="16"/>
      <c r="J1744"/>
      <c r="K1744"/>
      <c r="L1744"/>
      <c r="M1744"/>
      <c r="N1744"/>
      <c r="O1744"/>
      <c r="P1744"/>
      <c r="Q1744"/>
      <c r="R1744"/>
      <c r="S1744"/>
      <c r="T1744"/>
      <c r="U1744"/>
    </row>
    <row r="1745" spans="1:21" s="11" customFormat="1" ht="15" customHeight="1" x14ac:dyDescent="0.25">
      <c r="A1745" s="33" t="s">
        <v>131</v>
      </c>
      <c r="B1745" s="23" t="s">
        <v>111</v>
      </c>
      <c r="C1745" s="56" t="s">
        <v>184</v>
      </c>
      <c r="D1745" s="61">
        <v>27986</v>
      </c>
      <c r="E1745" s="31">
        <f t="shared" si="30"/>
        <v>39969.605199999998</v>
      </c>
      <c r="F1745" s="18" t="s">
        <v>42</v>
      </c>
      <c r="G1745" s="84"/>
      <c r="H1745"/>
      <c r="I1745" s="16"/>
      <c r="J1745"/>
      <c r="K1745"/>
      <c r="L1745"/>
      <c r="M1745"/>
      <c r="N1745"/>
      <c r="O1745"/>
      <c r="P1745"/>
      <c r="Q1745"/>
      <c r="R1745"/>
      <c r="S1745"/>
      <c r="T1745"/>
      <c r="U1745"/>
    </row>
    <row r="1746" spans="1:21" s="11" customFormat="1" ht="15" customHeight="1" x14ac:dyDescent="0.25">
      <c r="A1746" s="33" t="s">
        <v>131</v>
      </c>
      <c r="B1746" s="23" t="s">
        <v>112</v>
      </c>
      <c r="C1746" s="56" t="s">
        <v>184</v>
      </c>
      <c r="D1746" s="61">
        <v>26016</v>
      </c>
      <c r="E1746" s="31">
        <f t="shared" si="30"/>
        <v>37156.051199999994</v>
      </c>
      <c r="F1746" s="18" t="s">
        <v>69</v>
      </c>
      <c r="G1746" s="84"/>
      <c r="H1746"/>
      <c r="I1746" s="16"/>
      <c r="J1746"/>
      <c r="K1746"/>
      <c r="L1746"/>
      <c r="M1746"/>
      <c r="N1746"/>
      <c r="O1746"/>
      <c r="P1746"/>
      <c r="Q1746"/>
      <c r="R1746"/>
      <c r="S1746"/>
      <c r="T1746"/>
      <c r="U1746"/>
    </row>
    <row r="1747" spans="1:21" s="11" customFormat="1" ht="15" customHeight="1" x14ac:dyDescent="0.25">
      <c r="A1747" s="33" t="s">
        <v>131</v>
      </c>
      <c r="B1747" s="23" t="s">
        <v>112</v>
      </c>
      <c r="C1747" s="56" t="s">
        <v>184</v>
      </c>
      <c r="D1747" s="61">
        <v>27635</v>
      </c>
      <c r="E1747" s="31">
        <f t="shared" si="30"/>
        <v>39468.307000000001</v>
      </c>
      <c r="F1747" s="18" t="s">
        <v>69</v>
      </c>
      <c r="G1747" s="84"/>
      <c r="H1747"/>
      <c r="I1747" s="16"/>
      <c r="J1747"/>
      <c r="K1747"/>
      <c r="L1747"/>
      <c r="M1747"/>
      <c r="N1747"/>
      <c r="O1747"/>
      <c r="P1747"/>
      <c r="Q1747"/>
      <c r="R1747"/>
      <c r="S1747"/>
      <c r="T1747"/>
      <c r="U1747"/>
    </row>
    <row r="1748" spans="1:21" s="11" customFormat="1" ht="15" customHeight="1" x14ac:dyDescent="0.25">
      <c r="A1748" s="33" t="s">
        <v>131</v>
      </c>
      <c r="B1748" s="23" t="s">
        <v>112</v>
      </c>
      <c r="C1748" s="56" t="s">
        <v>184</v>
      </c>
      <c r="D1748" s="61">
        <v>24175</v>
      </c>
      <c r="E1748" s="31">
        <f t="shared" si="30"/>
        <v>34526.735000000001</v>
      </c>
      <c r="F1748" s="18" t="s">
        <v>69</v>
      </c>
      <c r="G1748" s="84"/>
      <c r="H1748"/>
      <c r="I1748" s="16"/>
      <c r="J1748"/>
      <c r="K1748"/>
      <c r="L1748"/>
      <c r="M1748"/>
      <c r="N1748"/>
      <c r="O1748"/>
      <c r="P1748"/>
      <c r="Q1748"/>
      <c r="R1748"/>
      <c r="S1748"/>
      <c r="T1748"/>
      <c r="U1748"/>
    </row>
    <row r="1749" spans="1:21" s="11" customFormat="1" ht="15" customHeight="1" x14ac:dyDescent="0.25">
      <c r="A1749" s="34" t="s">
        <v>77</v>
      </c>
      <c r="B1749" s="23" t="s">
        <v>66</v>
      </c>
      <c r="C1749" s="56" t="s">
        <v>184</v>
      </c>
      <c r="D1749" s="61">
        <v>46418</v>
      </c>
      <c r="E1749" s="31">
        <f t="shared" si="30"/>
        <v>66294.18759999999</v>
      </c>
      <c r="F1749" s="18" t="s">
        <v>45</v>
      </c>
      <c r="G1749" s="84"/>
      <c r="H1749"/>
      <c r="I1749" s="16"/>
      <c r="J1749"/>
      <c r="K1749"/>
      <c r="L1749"/>
      <c r="M1749"/>
      <c r="N1749"/>
      <c r="O1749"/>
      <c r="P1749"/>
      <c r="Q1749"/>
      <c r="R1749"/>
      <c r="S1749"/>
      <c r="T1749"/>
      <c r="U1749"/>
    </row>
    <row r="1750" spans="1:21" s="11" customFormat="1" ht="15" customHeight="1" x14ac:dyDescent="0.25">
      <c r="A1750" s="33" t="s">
        <v>131</v>
      </c>
      <c r="B1750" s="23" t="s">
        <v>112</v>
      </c>
      <c r="C1750" s="56" t="s">
        <v>184</v>
      </c>
      <c r="D1750" s="61">
        <v>24175</v>
      </c>
      <c r="E1750" s="31">
        <f t="shared" si="30"/>
        <v>34526.735000000001</v>
      </c>
      <c r="F1750" s="18" t="s">
        <v>69</v>
      </c>
      <c r="G1750" s="84"/>
      <c r="H1750"/>
      <c r="I1750" s="16"/>
      <c r="J1750"/>
      <c r="K1750"/>
      <c r="L1750"/>
      <c r="M1750"/>
      <c r="N1750"/>
      <c r="O1750"/>
      <c r="P1750"/>
      <c r="Q1750"/>
      <c r="R1750"/>
      <c r="S1750"/>
      <c r="T1750"/>
      <c r="U1750"/>
    </row>
    <row r="1751" spans="1:21" s="11" customFormat="1" ht="15" customHeight="1" x14ac:dyDescent="0.25">
      <c r="A1751" s="33" t="s">
        <v>131</v>
      </c>
      <c r="B1751" s="23" t="s">
        <v>112</v>
      </c>
      <c r="C1751" s="56" t="s">
        <v>184</v>
      </c>
      <c r="D1751" s="61">
        <v>28871</v>
      </c>
      <c r="E1751" s="31">
        <f t="shared" si="30"/>
        <v>41233.5622</v>
      </c>
      <c r="F1751" s="18" t="s">
        <v>69</v>
      </c>
      <c r="G1751" s="84"/>
      <c r="H1751"/>
      <c r="I1751" s="16"/>
      <c r="J1751"/>
      <c r="K1751"/>
      <c r="L1751"/>
      <c r="M1751"/>
      <c r="N1751"/>
      <c r="O1751"/>
      <c r="P1751"/>
      <c r="Q1751"/>
      <c r="R1751"/>
      <c r="S1751"/>
      <c r="T1751"/>
      <c r="U1751"/>
    </row>
    <row r="1752" spans="1:21" s="11" customFormat="1" ht="15" customHeight="1" x14ac:dyDescent="0.25">
      <c r="A1752" s="33" t="s">
        <v>131</v>
      </c>
      <c r="B1752" s="23" t="s">
        <v>111</v>
      </c>
      <c r="C1752" s="56" t="s">
        <v>184</v>
      </c>
      <c r="D1752" s="61">
        <v>27986</v>
      </c>
      <c r="E1752" s="31">
        <f t="shared" si="30"/>
        <v>39969.605199999998</v>
      </c>
      <c r="F1752" s="18" t="s">
        <v>42</v>
      </c>
      <c r="G1752" s="84"/>
      <c r="H1752"/>
      <c r="I1752" s="16"/>
      <c r="J1752"/>
      <c r="K1752"/>
      <c r="L1752"/>
      <c r="M1752"/>
      <c r="N1752"/>
      <c r="O1752"/>
      <c r="P1752"/>
      <c r="Q1752"/>
      <c r="R1752"/>
      <c r="S1752"/>
      <c r="T1752"/>
      <c r="U1752"/>
    </row>
    <row r="1753" spans="1:21" s="11" customFormat="1" ht="15" customHeight="1" x14ac:dyDescent="0.25">
      <c r="A1753" s="33" t="s">
        <v>131</v>
      </c>
      <c r="B1753" s="23" t="s">
        <v>112</v>
      </c>
      <c r="C1753" s="56" t="s">
        <v>184</v>
      </c>
      <c r="D1753" s="61">
        <v>24925</v>
      </c>
      <c r="E1753" s="31">
        <f t="shared" si="30"/>
        <v>35597.884999999995</v>
      </c>
      <c r="F1753" s="18" t="s">
        <v>69</v>
      </c>
      <c r="G1753" s="84"/>
      <c r="H1753"/>
      <c r="I1753" s="16"/>
      <c r="J1753"/>
      <c r="K1753"/>
      <c r="L1753"/>
      <c r="M1753"/>
      <c r="N1753"/>
      <c r="O1753"/>
      <c r="P1753"/>
      <c r="Q1753"/>
      <c r="R1753"/>
      <c r="S1753"/>
      <c r="T1753"/>
      <c r="U1753"/>
    </row>
    <row r="1754" spans="1:21" s="11" customFormat="1" ht="15" customHeight="1" x14ac:dyDescent="0.25">
      <c r="A1754" s="33" t="s">
        <v>131</v>
      </c>
      <c r="B1754" s="23" t="s">
        <v>115</v>
      </c>
      <c r="C1754" s="56" t="s">
        <v>184</v>
      </c>
      <c r="D1754" s="61">
        <v>23970</v>
      </c>
      <c r="E1754" s="31">
        <f t="shared" si="30"/>
        <v>34233.953999999998</v>
      </c>
      <c r="F1754" s="18" t="s">
        <v>42</v>
      </c>
      <c r="G1754" s="84"/>
      <c r="H1754"/>
      <c r="I1754" s="16"/>
      <c r="J1754"/>
      <c r="K1754"/>
      <c r="L1754"/>
      <c r="M1754"/>
      <c r="N1754"/>
      <c r="O1754"/>
      <c r="P1754"/>
      <c r="Q1754"/>
      <c r="R1754"/>
      <c r="S1754"/>
      <c r="T1754"/>
      <c r="U1754"/>
    </row>
    <row r="1755" spans="1:21" s="11" customFormat="1" ht="15" customHeight="1" x14ac:dyDescent="0.25">
      <c r="A1755" s="33" t="s">
        <v>131</v>
      </c>
      <c r="B1755" s="23" t="s">
        <v>112</v>
      </c>
      <c r="C1755" s="56" t="s">
        <v>184</v>
      </c>
      <c r="D1755" s="61">
        <v>24175</v>
      </c>
      <c r="E1755" s="31">
        <f t="shared" si="30"/>
        <v>34526.735000000001</v>
      </c>
      <c r="F1755" s="18" t="s">
        <v>69</v>
      </c>
      <c r="G1755" s="84"/>
      <c r="H1755"/>
      <c r="I1755" s="16"/>
      <c r="J1755"/>
      <c r="K1755"/>
      <c r="L1755"/>
      <c r="M1755"/>
      <c r="N1755"/>
      <c r="O1755"/>
      <c r="P1755"/>
      <c r="Q1755"/>
      <c r="R1755"/>
      <c r="S1755"/>
      <c r="T1755"/>
      <c r="U1755"/>
    </row>
    <row r="1756" spans="1:21" s="11" customFormat="1" ht="15" customHeight="1" x14ac:dyDescent="0.25">
      <c r="A1756" s="34" t="s">
        <v>77</v>
      </c>
      <c r="B1756" s="23" t="s">
        <v>66</v>
      </c>
      <c r="C1756" s="56" t="s">
        <v>184</v>
      </c>
      <c r="D1756" s="61">
        <v>32396</v>
      </c>
      <c r="E1756" s="31">
        <f t="shared" si="30"/>
        <v>46267.967199999999</v>
      </c>
      <c r="F1756" s="18" t="s">
        <v>45</v>
      </c>
      <c r="G1756" s="84"/>
      <c r="H1756"/>
      <c r="I1756" s="16"/>
      <c r="J1756"/>
      <c r="K1756"/>
      <c r="L1756"/>
      <c r="M1756"/>
      <c r="N1756"/>
      <c r="O1756"/>
      <c r="P1756"/>
      <c r="Q1756"/>
      <c r="R1756"/>
      <c r="S1756"/>
      <c r="T1756"/>
      <c r="U1756"/>
    </row>
    <row r="1757" spans="1:21" s="11" customFormat="1" ht="15" customHeight="1" x14ac:dyDescent="0.25">
      <c r="A1757" s="33" t="s">
        <v>131</v>
      </c>
      <c r="B1757" s="23" t="s">
        <v>112</v>
      </c>
      <c r="C1757" s="56" t="s">
        <v>184</v>
      </c>
      <c r="D1757" s="61">
        <v>25634</v>
      </c>
      <c r="E1757" s="31">
        <f t="shared" si="30"/>
        <v>36610.478799999997</v>
      </c>
      <c r="F1757" s="18" t="s">
        <v>69</v>
      </c>
      <c r="G1757" s="84"/>
      <c r="H1757"/>
      <c r="I1757" s="16"/>
      <c r="J1757"/>
      <c r="K1757"/>
      <c r="L1757"/>
      <c r="M1757"/>
      <c r="N1757"/>
      <c r="O1757"/>
      <c r="P1757"/>
      <c r="Q1757"/>
      <c r="R1757"/>
      <c r="S1757"/>
      <c r="T1757"/>
      <c r="U1757"/>
    </row>
    <row r="1758" spans="1:21" s="11" customFormat="1" ht="15" customHeight="1" x14ac:dyDescent="0.25">
      <c r="A1758" s="33" t="s">
        <v>131</v>
      </c>
      <c r="B1758" s="23" t="s">
        <v>111</v>
      </c>
      <c r="C1758" s="56" t="s">
        <v>184</v>
      </c>
      <c r="D1758" s="61">
        <v>28986</v>
      </c>
      <c r="E1758" s="31">
        <f t="shared" si="30"/>
        <v>41397.805199999995</v>
      </c>
      <c r="F1758" s="18" t="s">
        <v>42</v>
      </c>
      <c r="G1758" s="84"/>
      <c r="H1758"/>
      <c r="I1758" s="16"/>
      <c r="J1758"/>
      <c r="K1758"/>
      <c r="L1758"/>
      <c r="M1758"/>
      <c r="N1758"/>
      <c r="O1758"/>
      <c r="P1758"/>
      <c r="Q1758"/>
      <c r="R1758"/>
      <c r="S1758"/>
      <c r="T1758"/>
      <c r="U1758"/>
    </row>
    <row r="1759" spans="1:21" s="11" customFormat="1" ht="15" customHeight="1" x14ac:dyDescent="0.25">
      <c r="A1759" s="33" t="s">
        <v>131</v>
      </c>
      <c r="B1759" s="23" t="s">
        <v>112</v>
      </c>
      <c r="C1759" s="56" t="s">
        <v>184</v>
      </c>
      <c r="D1759" s="61">
        <v>24175</v>
      </c>
      <c r="E1759" s="31">
        <f t="shared" si="30"/>
        <v>34526.735000000001</v>
      </c>
      <c r="F1759" s="18" t="s">
        <v>69</v>
      </c>
      <c r="G1759" s="84"/>
      <c r="H1759"/>
      <c r="I1759" s="16"/>
      <c r="J1759"/>
      <c r="K1759"/>
      <c r="L1759"/>
      <c r="M1759"/>
      <c r="N1759"/>
      <c r="O1759"/>
      <c r="P1759"/>
      <c r="Q1759"/>
      <c r="R1759"/>
      <c r="S1759"/>
      <c r="T1759"/>
      <c r="U1759"/>
    </row>
    <row r="1760" spans="1:21" s="11" customFormat="1" ht="15" customHeight="1" x14ac:dyDescent="0.25">
      <c r="A1760" s="33" t="s">
        <v>131</v>
      </c>
      <c r="B1760" s="23" t="s">
        <v>112</v>
      </c>
      <c r="C1760" s="56" t="s">
        <v>184</v>
      </c>
      <c r="D1760" s="61">
        <v>24425</v>
      </c>
      <c r="E1760" s="31">
        <f t="shared" si="30"/>
        <v>34883.784999999996</v>
      </c>
      <c r="F1760" s="18" t="s">
        <v>69</v>
      </c>
      <c r="G1760" s="84"/>
      <c r="H1760"/>
      <c r="I1760" s="16"/>
      <c r="J1760"/>
      <c r="K1760"/>
      <c r="L1760"/>
      <c r="M1760"/>
      <c r="N1760"/>
      <c r="O1760"/>
      <c r="P1760"/>
      <c r="Q1760"/>
      <c r="R1760"/>
      <c r="S1760"/>
      <c r="T1760"/>
      <c r="U1760"/>
    </row>
    <row r="1761" spans="1:21" s="11" customFormat="1" ht="15" customHeight="1" x14ac:dyDescent="0.25">
      <c r="A1761" s="33" t="s">
        <v>131</v>
      </c>
      <c r="B1761" s="23" t="s">
        <v>112</v>
      </c>
      <c r="C1761" s="56" t="s">
        <v>184</v>
      </c>
      <c r="D1761" s="61">
        <v>24175</v>
      </c>
      <c r="E1761" s="31">
        <f t="shared" si="30"/>
        <v>34526.735000000001</v>
      </c>
      <c r="F1761" s="18" t="s">
        <v>69</v>
      </c>
      <c r="G1761" s="84"/>
      <c r="H1761"/>
      <c r="I1761" s="16"/>
      <c r="J1761"/>
      <c r="K1761"/>
      <c r="L1761"/>
      <c r="M1761"/>
      <c r="N1761"/>
      <c r="O1761"/>
      <c r="P1761"/>
      <c r="Q1761"/>
      <c r="R1761"/>
      <c r="S1761"/>
      <c r="T1761"/>
      <c r="U1761"/>
    </row>
    <row r="1762" spans="1:21" s="11" customFormat="1" ht="15" customHeight="1" x14ac:dyDescent="0.25">
      <c r="A1762" s="34" t="s">
        <v>77</v>
      </c>
      <c r="B1762" s="23" t="s">
        <v>111</v>
      </c>
      <c r="C1762" s="56" t="s">
        <v>184</v>
      </c>
      <c r="D1762" s="61">
        <v>31273</v>
      </c>
      <c r="E1762" s="31">
        <f t="shared" si="30"/>
        <v>44664.098599999998</v>
      </c>
      <c r="F1762" s="18" t="s">
        <v>42</v>
      </c>
      <c r="G1762" s="84"/>
      <c r="H1762"/>
      <c r="I1762" s="16"/>
      <c r="J1762"/>
      <c r="K1762"/>
      <c r="L1762"/>
      <c r="M1762"/>
      <c r="N1762"/>
      <c r="O1762"/>
      <c r="P1762"/>
      <c r="Q1762"/>
      <c r="R1762"/>
      <c r="S1762"/>
      <c r="T1762"/>
      <c r="U1762"/>
    </row>
    <row r="1763" spans="1:21" s="11" customFormat="1" ht="15" customHeight="1" x14ac:dyDescent="0.25">
      <c r="A1763" s="36" t="s">
        <v>52</v>
      </c>
      <c r="B1763" s="23" t="s">
        <v>46</v>
      </c>
      <c r="C1763" s="56" t="s">
        <v>184</v>
      </c>
      <c r="D1763" s="61">
        <v>31726</v>
      </c>
      <c r="E1763" s="31">
        <f t="shared" si="30"/>
        <v>45311.073199999999</v>
      </c>
      <c r="F1763" s="18" t="s">
        <v>45</v>
      </c>
      <c r="G1763" s="84"/>
      <c r="H1763"/>
      <c r="I1763" s="16"/>
      <c r="J1763"/>
      <c r="K1763"/>
      <c r="L1763"/>
      <c r="M1763"/>
      <c r="N1763"/>
      <c r="O1763"/>
      <c r="P1763"/>
      <c r="Q1763"/>
      <c r="R1763"/>
      <c r="S1763"/>
      <c r="T1763"/>
      <c r="U1763"/>
    </row>
    <row r="1764" spans="1:21" s="11" customFormat="1" ht="15" customHeight="1" x14ac:dyDescent="0.25">
      <c r="A1764" s="36" t="s">
        <v>52</v>
      </c>
      <c r="B1764" s="23" t="s">
        <v>67</v>
      </c>
      <c r="C1764" s="56" t="s">
        <v>184</v>
      </c>
      <c r="D1764" s="61">
        <v>45208</v>
      </c>
      <c r="E1764" s="31">
        <f t="shared" si="30"/>
        <v>64566.065599999994</v>
      </c>
      <c r="F1764" s="18" t="s">
        <v>25</v>
      </c>
      <c r="G1764" s="84"/>
      <c r="H1764"/>
      <c r="I1764" s="16"/>
      <c r="J1764"/>
      <c r="K1764"/>
      <c r="L1764"/>
      <c r="M1764"/>
      <c r="N1764"/>
      <c r="O1764"/>
      <c r="P1764"/>
      <c r="Q1764"/>
      <c r="R1764"/>
      <c r="S1764"/>
      <c r="T1764"/>
      <c r="U1764"/>
    </row>
    <row r="1765" spans="1:21" s="11" customFormat="1" ht="15" customHeight="1" x14ac:dyDescent="0.25">
      <c r="A1765" s="34" t="s">
        <v>77</v>
      </c>
      <c r="B1765" s="23" t="s">
        <v>133</v>
      </c>
      <c r="C1765" s="56" t="s">
        <v>184</v>
      </c>
      <c r="D1765" s="61">
        <v>33513</v>
      </c>
      <c r="E1765" s="31">
        <f t="shared" si="30"/>
        <v>47863.266599999995</v>
      </c>
      <c r="F1765" s="18" t="s">
        <v>45</v>
      </c>
      <c r="G1765" s="84"/>
      <c r="H1765"/>
      <c r="I1765" s="16"/>
      <c r="J1765"/>
      <c r="K1765"/>
      <c r="L1765"/>
      <c r="M1765"/>
      <c r="N1765"/>
      <c r="O1765"/>
      <c r="P1765"/>
      <c r="Q1765"/>
      <c r="R1765"/>
      <c r="S1765"/>
      <c r="T1765"/>
      <c r="U1765"/>
    </row>
    <row r="1766" spans="1:21" s="11" customFormat="1" ht="15" customHeight="1" x14ac:dyDescent="0.25">
      <c r="A1766" s="34" t="s">
        <v>77</v>
      </c>
      <c r="B1766" s="23" t="s">
        <v>133</v>
      </c>
      <c r="C1766" s="56" t="s">
        <v>184</v>
      </c>
      <c r="D1766" s="61">
        <v>37761</v>
      </c>
      <c r="E1766" s="31">
        <f t="shared" si="30"/>
        <v>53930.260199999997</v>
      </c>
      <c r="F1766" s="18" t="s">
        <v>45</v>
      </c>
      <c r="G1766" s="84"/>
      <c r="H1766"/>
      <c r="I1766" s="16"/>
      <c r="J1766"/>
      <c r="K1766"/>
      <c r="L1766"/>
      <c r="M1766"/>
      <c r="N1766"/>
      <c r="O1766"/>
      <c r="P1766"/>
      <c r="Q1766"/>
      <c r="R1766"/>
      <c r="S1766"/>
      <c r="T1766"/>
      <c r="U1766"/>
    </row>
    <row r="1767" spans="1:21" s="11" customFormat="1" ht="15" customHeight="1" x14ac:dyDescent="0.25">
      <c r="A1767" s="34" t="s">
        <v>77</v>
      </c>
      <c r="B1767" s="23" t="s">
        <v>66</v>
      </c>
      <c r="C1767" s="56" t="s">
        <v>184</v>
      </c>
      <c r="D1767" s="61">
        <v>46510</v>
      </c>
      <c r="E1767" s="31">
        <f t="shared" si="30"/>
        <v>66425.581999999995</v>
      </c>
      <c r="F1767" s="18" t="s">
        <v>45</v>
      </c>
      <c r="G1767" s="84"/>
      <c r="H1767"/>
      <c r="I1767" s="16"/>
      <c r="J1767"/>
      <c r="K1767"/>
      <c r="L1767"/>
      <c r="M1767"/>
      <c r="N1767"/>
      <c r="O1767"/>
      <c r="P1767"/>
      <c r="Q1767"/>
      <c r="R1767"/>
      <c r="S1767"/>
      <c r="T1767"/>
      <c r="U1767"/>
    </row>
    <row r="1768" spans="1:21" s="11" customFormat="1" ht="15" customHeight="1" x14ac:dyDescent="0.25">
      <c r="A1768" s="34" t="s">
        <v>77</v>
      </c>
      <c r="B1768" s="23" t="s">
        <v>134</v>
      </c>
      <c r="C1768" s="56" t="s">
        <v>184</v>
      </c>
      <c r="D1768" s="61">
        <v>39444</v>
      </c>
      <c r="E1768" s="31">
        <f t="shared" si="30"/>
        <v>56333.9208</v>
      </c>
      <c r="F1768" s="18" t="s">
        <v>42</v>
      </c>
      <c r="G1768" s="84"/>
      <c r="H1768"/>
      <c r="I1768" s="16"/>
      <c r="J1768"/>
      <c r="K1768"/>
      <c r="L1768"/>
      <c r="M1768"/>
      <c r="N1768"/>
      <c r="O1768"/>
      <c r="P1768"/>
      <c r="Q1768"/>
      <c r="R1768"/>
      <c r="S1768"/>
      <c r="T1768"/>
      <c r="U1768"/>
    </row>
    <row r="1769" spans="1:21" s="11" customFormat="1" ht="15" customHeight="1" x14ac:dyDescent="0.25">
      <c r="A1769" s="34" t="s">
        <v>77</v>
      </c>
      <c r="B1769" s="23" t="s">
        <v>66</v>
      </c>
      <c r="C1769" s="56" t="s">
        <v>184</v>
      </c>
      <c r="D1769" s="61">
        <v>32396</v>
      </c>
      <c r="E1769" s="31">
        <f t="shared" si="30"/>
        <v>46267.967199999999</v>
      </c>
      <c r="F1769" s="18" t="s">
        <v>45</v>
      </c>
      <c r="G1769" s="84"/>
      <c r="H1769"/>
      <c r="I1769" s="16"/>
      <c r="J1769"/>
      <c r="K1769"/>
      <c r="L1769"/>
      <c r="M1769"/>
      <c r="N1769"/>
      <c r="O1769"/>
      <c r="P1769"/>
      <c r="Q1769"/>
      <c r="R1769"/>
      <c r="S1769"/>
      <c r="T1769"/>
      <c r="U1769"/>
    </row>
    <row r="1770" spans="1:21" s="11" customFormat="1" ht="15" customHeight="1" x14ac:dyDescent="0.25">
      <c r="A1770" s="34" t="s">
        <v>77</v>
      </c>
      <c r="B1770" s="23" t="s">
        <v>133</v>
      </c>
      <c r="C1770" s="56" t="s">
        <v>184</v>
      </c>
      <c r="D1770" s="61">
        <v>33954</v>
      </c>
      <c r="E1770" s="31">
        <f t="shared" si="30"/>
        <v>48493.102800000001</v>
      </c>
      <c r="F1770" s="18" t="s">
        <v>45</v>
      </c>
      <c r="G1770" s="84"/>
      <c r="H1770"/>
      <c r="I1770" s="16"/>
      <c r="J1770"/>
      <c r="K1770"/>
      <c r="L1770"/>
      <c r="M1770"/>
      <c r="N1770"/>
      <c r="O1770"/>
      <c r="P1770"/>
      <c r="Q1770"/>
      <c r="R1770"/>
      <c r="S1770"/>
      <c r="T1770"/>
      <c r="U1770"/>
    </row>
    <row r="1771" spans="1:21" s="11" customFormat="1" ht="15" customHeight="1" x14ac:dyDescent="0.25">
      <c r="A1771" s="36" t="s">
        <v>77</v>
      </c>
      <c r="B1771" s="23" t="s">
        <v>112</v>
      </c>
      <c r="C1771" s="56" t="s">
        <v>184</v>
      </c>
      <c r="D1771" s="61">
        <v>24175</v>
      </c>
      <c r="E1771" s="31">
        <f t="shared" si="30"/>
        <v>34526.735000000001</v>
      </c>
      <c r="F1771" s="18" t="s">
        <v>69</v>
      </c>
      <c r="G1771" s="84"/>
      <c r="H1771"/>
      <c r="I1771" s="16"/>
      <c r="J1771"/>
      <c r="K1771"/>
      <c r="L1771"/>
      <c r="M1771"/>
      <c r="N1771"/>
      <c r="O1771"/>
      <c r="P1771"/>
      <c r="Q1771"/>
      <c r="R1771"/>
      <c r="S1771"/>
      <c r="T1771"/>
      <c r="U1771"/>
    </row>
    <row r="1772" spans="1:21" s="11" customFormat="1" ht="15" customHeight="1" x14ac:dyDescent="0.25">
      <c r="A1772" s="36" t="s">
        <v>52</v>
      </c>
      <c r="B1772" s="23" t="s">
        <v>112</v>
      </c>
      <c r="C1772" s="56" t="s">
        <v>184</v>
      </c>
      <c r="D1772" s="61">
        <v>24175</v>
      </c>
      <c r="E1772" s="31">
        <f t="shared" si="30"/>
        <v>34526.735000000001</v>
      </c>
      <c r="F1772" s="18" t="s">
        <v>69</v>
      </c>
      <c r="G1772" s="84"/>
      <c r="H1772"/>
      <c r="I1772" s="16"/>
      <c r="J1772"/>
      <c r="K1772"/>
      <c r="L1772"/>
      <c r="M1772"/>
      <c r="N1772"/>
      <c r="O1772"/>
      <c r="P1772"/>
      <c r="Q1772"/>
      <c r="R1772"/>
      <c r="S1772"/>
      <c r="T1772"/>
      <c r="U1772"/>
    </row>
    <row r="1773" spans="1:21" s="11" customFormat="1" ht="15" customHeight="1" x14ac:dyDescent="0.25">
      <c r="A1773" s="36" t="s">
        <v>52</v>
      </c>
      <c r="B1773" s="23" t="s">
        <v>111</v>
      </c>
      <c r="C1773" s="56" t="s">
        <v>184</v>
      </c>
      <c r="D1773" s="61">
        <v>36732</v>
      </c>
      <c r="E1773" s="31">
        <f t="shared" si="30"/>
        <v>52460.642399999997</v>
      </c>
      <c r="F1773" s="18" t="s">
        <v>42</v>
      </c>
      <c r="G1773" s="84"/>
      <c r="H1773"/>
      <c r="I1773" s="16"/>
      <c r="J1773"/>
      <c r="K1773"/>
      <c r="L1773"/>
      <c r="M1773"/>
      <c r="N1773"/>
      <c r="O1773"/>
      <c r="P1773"/>
      <c r="Q1773"/>
      <c r="R1773"/>
      <c r="S1773"/>
      <c r="T1773"/>
      <c r="U1773"/>
    </row>
    <row r="1774" spans="1:21" s="11" customFormat="1" ht="15" customHeight="1" x14ac:dyDescent="0.25">
      <c r="A1774" s="36" t="s">
        <v>52</v>
      </c>
      <c r="B1774" s="23" t="s">
        <v>125</v>
      </c>
      <c r="C1774" s="56" t="s">
        <v>184</v>
      </c>
      <c r="D1774" s="61">
        <v>33713</v>
      </c>
      <c r="E1774" s="31">
        <f t="shared" si="30"/>
        <v>48148.906599999995</v>
      </c>
      <c r="F1774" s="18" t="s">
        <v>25</v>
      </c>
      <c r="G1774" s="84"/>
      <c r="H1774"/>
      <c r="I1774" s="16"/>
      <c r="J1774"/>
      <c r="K1774"/>
      <c r="L1774"/>
      <c r="M1774"/>
      <c r="N1774"/>
      <c r="O1774"/>
      <c r="P1774"/>
      <c r="Q1774"/>
      <c r="R1774"/>
      <c r="S1774"/>
      <c r="T1774"/>
      <c r="U1774"/>
    </row>
    <row r="1775" spans="1:21" s="11" customFormat="1" ht="15" customHeight="1" x14ac:dyDescent="0.25">
      <c r="A1775" s="33" t="s">
        <v>19</v>
      </c>
      <c r="B1775" s="23" t="s">
        <v>22</v>
      </c>
      <c r="C1775" s="56" t="s">
        <v>185</v>
      </c>
      <c r="D1775" s="61">
        <v>70929</v>
      </c>
      <c r="E1775" s="31">
        <f t="shared" si="30"/>
        <v>101300.7978</v>
      </c>
      <c r="F1775" s="18" t="s">
        <v>23</v>
      </c>
      <c r="G1775" s="84"/>
      <c r="H1775"/>
      <c r="I1775" s="16"/>
      <c r="J1775"/>
      <c r="K1775"/>
      <c r="L1775"/>
      <c r="M1775"/>
      <c r="N1775"/>
      <c r="O1775"/>
      <c r="P1775"/>
      <c r="Q1775"/>
      <c r="R1775"/>
      <c r="S1775"/>
      <c r="T1775"/>
      <c r="U1775"/>
    </row>
    <row r="1776" spans="1:21" s="11" customFormat="1" ht="15" customHeight="1" x14ac:dyDescent="0.25">
      <c r="A1776" s="36" t="s">
        <v>52</v>
      </c>
      <c r="B1776" s="23" t="s">
        <v>122</v>
      </c>
      <c r="C1776" s="56" t="s">
        <v>185</v>
      </c>
      <c r="D1776" s="61">
        <v>48361</v>
      </c>
      <c r="E1776" s="31">
        <f t="shared" si="30"/>
        <v>69069.180200000003</v>
      </c>
      <c r="F1776" s="18" t="s">
        <v>45</v>
      </c>
      <c r="G1776" s="84"/>
      <c r="H1776"/>
      <c r="I1776" s="16"/>
      <c r="J1776"/>
      <c r="K1776"/>
      <c r="L1776"/>
      <c r="M1776"/>
      <c r="N1776"/>
      <c r="O1776"/>
      <c r="P1776"/>
      <c r="Q1776"/>
      <c r="R1776"/>
      <c r="S1776"/>
      <c r="T1776"/>
      <c r="U1776"/>
    </row>
    <row r="1777" spans="1:21" s="11" customFormat="1" ht="15" customHeight="1" x14ac:dyDescent="0.2">
      <c r="A1777" s="36" t="s">
        <v>52</v>
      </c>
      <c r="B1777" s="23" t="s">
        <v>67</v>
      </c>
      <c r="C1777" s="56" t="s">
        <v>185</v>
      </c>
      <c r="D1777" s="61">
        <v>50514</v>
      </c>
      <c r="E1777" s="31">
        <f t="shared" si="30"/>
        <v>72144.094799999992</v>
      </c>
      <c r="F1777" s="18" t="s">
        <v>25</v>
      </c>
      <c r="G1777" s="51" t="s">
        <v>248</v>
      </c>
      <c r="H1777"/>
      <c r="I1777" s="16">
        <v>1</v>
      </c>
      <c r="J1777"/>
      <c r="K1777"/>
      <c r="L1777"/>
      <c r="M1777"/>
      <c r="N1777"/>
      <c r="O1777"/>
      <c r="P1777"/>
      <c r="Q1777"/>
      <c r="R1777"/>
      <c r="S1777"/>
      <c r="T1777"/>
      <c r="U1777"/>
    </row>
    <row r="1778" spans="1:21" s="11" customFormat="1" ht="15" customHeight="1" x14ac:dyDescent="0.25">
      <c r="A1778" s="34" t="s">
        <v>77</v>
      </c>
      <c r="B1778" s="23" t="s">
        <v>66</v>
      </c>
      <c r="C1778" s="56" t="s">
        <v>185</v>
      </c>
      <c r="D1778" s="61">
        <v>42722</v>
      </c>
      <c r="E1778" s="31">
        <f t="shared" si="30"/>
        <v>61015.560399999995</v>
      </c>
      <c r="F1778" s="18" t="s">
        <v>45</v>
      </c>
      <c r="G1778" s="65" t="s">
        <v>248</v>
      </c>
      <c r="H1778"/>
      <c r="I1778" s="16">
        <v>1</v>
      </c>
      <c r="J1778"/>
      <c r="K1778"/>
      <c r="L1778"/>
      <c r="M1778"/>
      <c r="N1778"/>
      <c r="O1778"/>
      <c r="P1778"/>
      <c r="Q1778"/>
      <c r="R1778"/>
      <c r="S1778"/>
      <c r="T1778"/>
      <c r="U1778"/>
    </row>
    <row r="1779" spans="1:21" s="11" customFormat="1" ht="15" customHeight="1" x14ac:dyDescent="0.25">
      <c r="A1779" s="33" t="s">
        <v>131</v>
      </c>
      <c r="B1779" s="23" t="s">
        <v>112</v>
      </c>
      <c r="C1779" s="56" t="s">
        <v>185</v>
      </c>
      <c r="D1779" s="61">
        <v>26937</v>
      </c>
      <c r="E1779" s="31">
        <f t="shared" si="30"/>
        <v>38471.4234</v>
      </c>
      <c r="F1779" s="18" t="s">
        <v>69</v>
      </c>
      <c r="G1779" s="84"/>
      <c r="H1779"/>
      <c r="I1779" s="16"/>
      <c r="J1779"/>
      <c r="K1779"/>
      <c r="L1779"/>
      <c r="M1779"/>
      <c r="N1779"/>
      <c r="O1779"/>
      <c r="P1779"/>
      <c r="Q1779"/>
      <c r="R1779"/>
      <c r="S1779"/>
      <c r="T1779"/>
      <c r="U1779"/>
    </row>
    <row r="1780" spans="1:21" s="11" customFormat="1" ht="15" customHeight="1" x14ac:dyDescent="0.25">
      <c r="A1780" s="33" t="s">
        <v>131</v>
      </c>
      <c r="B1780" s="23" t="s">
        <v>112</v>
      </c>
      <c r="C1780" s="56" t="s">
        <v>185</v>
      </c>
      <c r="D1780" s="61">
        <v>27428</v>
      </c>
      <c r="E1780" s="31">
        <f t="shared" si="30"/>
        <v>39172.669600000001</v>
      </c>
      <c r="F1780" s="18" t="s">
        <v>69</v>
      </c>
      <c r="G1780" s="84"/>
      <c r="H1780"/>
      <c r="I1780" s="16"/>
      <c r="J1780"/>
      <c r="K1780"/>
      <c r="L1780"/>
      <c r="M1780"/>
      <c r="N1780"/>
      <c r="O1780"/>
      <c r="P1780"/>
      <c r="Q1780"/>
      <c r="R1780"/>
      <c r="S1780"/>
      <c r="T1780"/>
      <c r="U1780"/>
    </row>
    <row r="1781" spans="1:21" s="11" customFormat="1" ht="15" customHeight="1" x14ac:dyDescent="0.25">
      <c r="A1781" s="33" t="s">
        <v>131</v>
      </c>
      <c r="B1781" s="23" t="s">
        <v>111</v>
      </c>
      <c r="C1781" s="56" t="s">
        <v>185</v>
      </c>
      <c r="D1781" s="61">
        <v>30384</v>
      </c>
      <c r="E1781" s="31">
        <f t="shared" si="30"/>
        <v>43394.428799999994</v>
      </c>
      <c r="F1781" s="18" t="s">
        <v>42</v>
      </c>
      <c r="G1781" s="84"/>
      <c r="H1781"/>
      <c r="I1781" s="16"/>
      <c r="J1781"/>
      <c r="K1781"/>
      <c r="L1781"/>
      <c r="M1781"/>
      <c r="N1781"/>
      <c r="O1781"/>
      <c r="P1781"/>
      <c r="Q1781"/>
      <c r="R1781"/>
      <c r="S1781"/>
      <c r="T1781"/>
      <c r="U1781"/>
    </row>
    <row r="1782" spans="1:21" s="11" customFormat="1" ht="15" customHeight="1" x14ac:dyDescent="0.25">
      <c r="A1782" s="34" t="s">
        <v>77</v>
      </c>
      <c r="B1782" s="23" t="s">
        <v>66</v>
      </c>
      <c r="C1782" s="56" t="s">
        <v>185</v>
      </c>
      <c r="D1782" s="61">
        <v>34517</v>
      </c>
      <c r="E1782" s="31">
        <f t="shared" si="30"/>
        <v>49297.179399999994</v>
      </c>
      <c r="F1782" s="18" t="s">
        <v>45</v>
      </c>
      <c r="G1782" s="84"/>
      <c r="H1782"/>
      <c r="I1782" s="16"/>
      <c r="J1782"/>
      <c r="K1782"/>
      <c r="L1782"/>
      <c r="M1782"/>
      <c r="N1782"/>
      <c r="O1782"/>
      <c r="P1782"/>
      <c r="Q1782"/>
      <c r="R1782"/>
      <c r="S1782"/>
      <c r="T1782"/>
      <c r="U1782"/>
    </row>
    <row r="1783" spans="1:21" s="11" customFormat="1" ht="15" customHeight="1" x14ac:dyDescent="0.25">
      <c r="A1783" s="33" t="s">
        <v>131</v>
      </c>
      <c r="B1783" s="23" t="s">
        <v>111</v>
      </c>
      <c r="C1783" s="56" t="s">
        <v>185</v>
      </c>
      <c r="D1783" s="61">
        <v>36683</v>
      </c>
      <c r="E1783" s="31">
        <f t="shared" si="30"/>
        <v>52390.660599999996</v>
      </c>
      <c r="F1783" s="18" t="s">
        <v>42</v>
      </c>
      <c r="G1783" s="84"/>
      <c r="H1783"/>
      <c r="I1783" s="16"/>
      <c r="J1783"/>
      <c r="K1783"/>
      <c r="L1783"/>
      <c r="M1783"/>
      <c r="N1783"/>
      <c r="O1783"/>
      <c r="P1783"/>
      <c r="Q1783"/>
      <c r="R1783"/>
      <c r="S1783"/>
      <c r="T1783"/>
      <c r="U1783"/>
    </row>
    <row r="1784" spans="1:21" s="11" customFormat="1" ht="15" customHeight="1" x14ac:dyDescent="0.25">
      <c r="A1784" s="34" t="s">
        <v>77</v>
      </c>
      <c r="B1784" s="23" t="s">
        <v>66</v>
      </c>
      <c r="C1784" s="56" t="s">
        <v>185</v>
      </c>
      <c r="D1784" s="61">
        <v>42496</v>
      </c>
      <c r="E1784" s="31">
        <f t="shared" si="30"/>
        <v>60692.787199999999</v>
      </c>
      <c r="F1784" s="18" t="s">
        <v>45</v>
      </c>
      <c r="G1784" s="84" t="s">
        <v>248</v>
      </c>
      <c r="H1784"/>
      <c r="I1784" s="16">
        <v>1</v>
      </c>
      <c r="J1784"/>
      <c r="K1784"/>
      <c r="L1784"/>
      <c r="M1784"/>
      <c r="N1784"/>
      <c r="O1784"/>
      <c r="P1784"/>
      <c r="Q1784"/>
      <c r="R1784"/>
      <c r="S1784"/>
      <c r="T1784"/>
      <c r="U1784"/>
    </row>
    <row r="1785" spans="1:21" s="11" customFormat="1" ht="15" customHeight="1" x14ac:dyDescent="0.25">
      <c r="A1785" s="33" t="s">
        <v>131</v>
      </c>
      <c r="B1785" s="23" t="s">
        <v>112</v>
      </c>
      <c r="C1785" s="56" t="s">
        <v>185</v>
      </c>
      <c r="D1785" s="61">
        <v>26653</v>
      </c>
      <c r="E1785" s="31">
        <f t="shared" si="30"/>
        <v>38065.814599999998</v>
      </c>
      <c r="F1785" s="18" t="s">
        <v>69</v>
      </c>
      <c r="G1785" s="84"/>
      <c r="H1785"/>
      <c r="I1785" s="16"/>
      <c r="J1785"/>
      <c r="K1785"/>
      <c r="L1785"/>
      <c r="M1785"/>
      <c r="N1785"/>
      <c r="O1785"/>
      <c r="P1785"/>
      <c r="Q1785"/>
      <c r="R1785"/>
      <c r="S1785"/>
      <c r="T1785"/>
      <c r="U1785"/>
    </row>
    <row r="1786" spans="1:21" s="11" customFormat="1" ht="15" customHeight="1" x14ac:dyDescent="0.25">
      <c r="A1786" s="33" t="s">
        <v>131</v>
      </c>
      <c r="B1786" s="23" t="s">
        <v>112</v>
      </c>
      <c r="C1786" s="56" t="s">
        <v>185</v>
      </c>
      <c r="D1786" s="61">
        <v>25867</v>
      </c>
      <c r="E1786" s="31">
        <f t="shared" si="30"/>
        <v>36943.249400000001</v>
      </c>
      <c r="F1786" s="18" t="s">
        <v>69</v>
      </c>
      <c r="G1786" s="84"/>
      <c r="H1786"/>
      <c r="I1786" s="16"/>
      <c r="J1786"/>
      <c r="K1786"/>
      <c r="L1786"/>
      <c r="M1786"/>
      <c r="N1786"/>
      <c r="O1786"/>
      <c r="P1786"/>
      <c r="Q1786"/>
      <c r="R1786"/>
      <c r="S1786"/>
      <c r="T1786"/>
      <c r="U1786"/>
    </row>
    <row r="1787" spans="1:21" s="11" customFormat="1" ht="15" customHeight="1" x14ac:dyDescent="0.25">
      <c r="A1787" s="33" t="s">
        <v>131</v>
      </c>
      <c r="B1787" s="23" t="s">
        <v>111</v>
      </c>
      <c r="C1787" s="56" t="s">
        <v>185</v>
      </c>
      <c r="D1787" s="61">
        <v>28486</v>
      </c>
      <c r="E1787" s="31">
        <f t="shared" si="30"/>
        <v>40683.705199999997</v>
      </c>
      <c r="F1787" s="18" t="s">
        <v>42</v>
      </c>
      <c r="G1787" s="84"/>
      <c r="H1787"/>
      <c r="I1787" s="16"/>
      <c r="J1787"/>
      <c r="K1787"/>
      <c r="L1787"/>
      <c r="M1787"/>
      <c r="N1787"/>
      <c r="O1787"/>
      <c r="P1787"/>
      <c r="Q1787"/>
      <c r="R1787"/>
      <c r="S1787"/>
      <c r="T1787"/>
      <c r="U1787"/>
    </row>
    <row r="1788" spans="1:21" s="11" customFormat="1" ht="15" customHeight="1" x14ac:dyDescent="0.25">
      <c r="A1788" s="33" t="s">
        <v>131</v>
      </c>
      <c r="B1788" s="23" t="s">
        <v>112</v>
      </c>
      <c r="C1788" s="56" t="s">
        <v>185</v>
      </c>
      <c r="D1788" s="61">
        <v>26653</v>
      </c>
      <c r="E1788" s="31">
        <f t="shared" si="30"/>
        <v>38065.814599999998</v>
      </c>
      <c r="F1788" s="18" t="s">
        <v>69</v>
      </c>
      <c r="G1788" s="84"/>
      <c r="H1788"/>
      <c r="I1788" s="16"/>
      <c r="J1788"/>
      <c r="K1788"/>
      <c r="L1788"/>
      <c r="M1788"/>
      <c r="N1788"/>
      <c r="O1788"/>
      <c r="P1788"/>
      <c r="Q1788"/>
      <c r="R1788"/>
      <c r="S1788"/>
      <c r="T1788"/>
      <c r="U1788"/>
    </row>
    <row r="1789" spans="1:21" s="11" customFormat="1" ht="15" customHeight="1" x14ac:dyDescent="0.25">
      <c r="A1789" s="34" t="s">
        <v>77</v>
      </c>
      <c r="B1789" s="23" t="s">
        <v>66</v>
      </c>
      <c r="C1789" s="56" t="s">
        <v>185</v>
      </c>
      <c r="D1789" s="61">
        <v>32396</v>
      </c>
      <c r="E1789" s="31">
        <f t="shared" si="30"/>
        <v>46267.967199999999</v>
      </c>
      <c r="F1789" s="18" t="s">
        <v>45</v>
      </c>
      <c r="G1789" s="84"/>
      <c r="H1789"/>
      <c r="I1789" s="16"/>
      <c r="J1789"/>
      <c r="K1789"/>
      <c r="L1789"/>
      <c r="M1789"/>
      <c r="N1789"/>
      <c r="O1789"/>
      <c r="P1789"/>
      <c r="Q1789"/>
      <c r="R1789"/>
      <c r="S1789"/>
      <c r="T1789"/>
      <c r="U1789"/>
    </row>
    <row r="1790" spans="1:21" s="11" customFormat="1" ht="15" customHeight="1" x14ac:dyDescent="0.25">
      <c r="A1790" s="33" t="s">
        <v>131</v>
      </c>
      <c r="B1790" s="23" t="s">
        <v>111</v>
      </c>
      <c r="C1790" s="56" t="s">
        <v>185</v>
      </c>
      <c r="D1790" s="61">
        <v>28236</v>
      </c>
      <c r="E1790" s="31">
        <f t="shared" si="30"/>
        <v>40326.655200000001</v>
      </c>
      <c r="F1790" s="18" t="s">
        <v>42</v>
      </c>
      <c r="G1790" s="84"/>
      <c r="H1790"/>
      <c r="I1790" s="16"/>
      <c r="J1790"/>
      <c r="K1790"/>
      <c r="L1790"/>
      <c r="M1790"/>
      <c r="N1790"/>
      <c r="O1790"/>
      <c r="P1790"/>
      <c r="Q1790"/>
      <c r="R1790"/>
      <c r="S1790"/>
      <c r="T1790"/>
      <c r="U1790"/>
    </row>
    <row r="1791" spans="1:21" s="11" customFormat="1" ht="15" customHeight="1" x14ac:dyDescent="0.25">
      <c r="A1791" s="33" t="s">
        <v>131</v>
      </c>
      <c r="B1791" s="23" t="s">
        <v>112</v>
      </c>
      <c r="C1791" s="56" t="s">
        <v>185</v>
      </c>
      <c r="D1791" s="61">
        <v>26374</v>
      </c>
      <c r="E1791" s="31">
        <f t="shared" si="30"/>
        <v>37667.346799999999</v>
      </c>
      <c r="F1791" s="18" t="s">
        <v>69</v>
      </c>
      <c r="G1791" s="84"/>
      <c r="H1791"/>
      <c r="I1791" s="16"/>
      <c r="J1791"/>
      <c r="K1791"/>
      <c r="L1791"/>
      <c r="M1791"/>
      <c r="N1791"/>
      <c r="O1791"/>
      <c r="P1791"/>
      <c r="Q1791"/>
      <c r="R1791"/>
      <c r="S1791"/>
      <c r="T1791"/>
      <c r="U1791"/>
    </row>
    <row r="1792" spans="1:21" s="11" customFormat="1" ht="15" customHeight="1" x14ac:dyDescent="0.25">
      <c r="A1792" s="33" t="s">
        <v>131</v>
      </c>
      <c r="B1792" s="23" t="s">
        <v>112</v>
      </c>
      <c r="C1792" s="56" t="s">
        <v>185</v>
      </c>
      <c r="D1792" s="61">
        <v>26653</v>
      </c>
      <c r="E1792" s="31">
        <f t="shared" si="30"/>
        <v>38065.814599999998</v>
      </c>
      <c r="F1792" s="18" t="s">
        <v>69</v>
      </c>
      <c r="G1792" s="84"/>
      <c r="H1792"/>
      <c r="I1792" s="16"/>
      <c r="J1792"/>
      <c r="K1792"/>
      <c r="L1792"/>
      <c r="M1792"/>
      <c r="N1792"/>
      <c r="O1792"/>
      <c r="P1792"/>
      <c r="Q1792"/>
      <c r="R1792"/>
      <c r="S1792"/>
      <c r="T1792"/>
      <c r="U1792"/>
    </row>
    <row r="1793" spans="1:21" s="11" customFormat="1" ht="15" customHeight="1" x14ac:dyDescent="0.25">
      <c r="A1793" s="34" t="s">
        <v>77</v>
      </c>
      <c r="B1793" s="23" t="s">
        <v>66</v>
      </c>
      <c r="C1793" s="56" t="s">
        <v>185</v>
      </c>
      <c r="D1793" s="61">
        <v>32396</v>
      </c>
      <c r="E1793" s="31">
        <f t="shared" si="30"/>
        <v>46267.967199999999</v>
      </c>
      <c r="F1793" s="18" t="s">
        <v>45</v>
      </c>
      <c r="G1793" s="84"/>
      <c r="H1793"/>
      <c r="I1793" s="16"/>
      <c r="J1793"/>
      <c r="K1793"/>
      <c r="L1793"/>
      <c r="M1793"/>
      <c r="N1793"/>
      <c r="O1793"/>
      <c r="P1793"/>
      <c r="Q1793"/>
      <c r="R1793"/>
      <c r="S1793"/>
      <c r="T1793"/>
      <c r="U1793"/>
    </row>
    <row r="1794" spans="1:21" s="11" customFormat="1" ht="15" customHeight="1" x14ac:dyDescent="0.25">
      <c r="A1794" s="33" t="s">
        <v>131</v>
      </c>
      <c r="B1794" s="23" t="s">
        <v>111</v>
      </c>
      <c r="C1794" s="56" t="s">
        <v>185</v>
      </c>
      <c r="D1794" s="61">
        <v>27986</v>
      </c>
      <c r="E1794" s="31">
        <f t="shared" si="30"/>
        <v>39969.605199999998</v>
      </c>
      <c r="F1794" s="18" t="s">
        <v>42</v>
      </c>
      <c r="G1794" s="84"/>
      <c r="H1794"/>
      <c r="I1794" s="16"/>
      <c r="J1794"/>
      <c r="K1794"/>
      <c r="L1794"/>
      <c r="M1794"/>
      <c r="N1794"/>
      <c r="O1794"/>
      <c r="P1794"/>
      <c r="Q1794"/>
      <c r="R1794"/>
      <c r="S1794"/>
      <c r="T1794"/>
      <c r="U1794"/>
    </row>
    <row r="1795" spans="1:21" s="11" customFormat="1" ht="15" customHeight="1" x14ac:dyDescent="0.25">
      <c r="A1795" s="33" t="s">
        <v>131</v>
      </c>
      <c r="B1795" s="23" t="s">
        <v>111</v>
      </c>
      <c r="C1795" s="56" t="s">
        <v>185</v>
      </c>
      <c r="D1795" s="61">
        <v>30384</v>
      </c>
      <c r="E1795" s="31">
        <f t="shared" si="30"/>
        <v>43394.428799999994</v>
      </c>
      <c r="F1795" s="18" t="s">
        <v>42</v>
      </c>
      <c r="G1795" s="65" t="s">
        <v>248</v>
      </c>
      <c r="H1795"/>
      <c r="I1795" s="16">
        <v>1</v>
      </c>
      <c r="J1795"/>
      <c r="K1795"/>
      <c r="L1795"/>
      <c r="M1795"/>
      <c r="N1795"/>
      <c r="O1795"/>
      <c r="P1795"/>
      <c r="Q1795"/>
      <c r="R1795"/>
      <c r="S1795"/>
      <c r="T1795"/>
      <c r="U1795"/>
    </row>
    <row r="1796" spans="1:21" s="11" customFormat="1" ht="15" customHeight="1" x14ac:dyDescent="0.25">
      <c r="A1796" s="33" t="s">
        <v>131</v>
      </c>
      <c r="B1796" s="23" t="s">
        <v>112</v>
      </c>
      <c r="C1796" s="56" t="s">
        <v>185</v>
      </c>
      <c r="D1796" s="61">
        <v>26653</v>
      </c>
      <c r="E1796" s="31">
        <f t="shared" si="30"/>
        <v>38065.814599999998</v>
      </c>
      <c r="F1796" s="18" t="s">
        <v>69</v>
      </c>
      <c r="G1796" s="84"/>
      <c r="H1796"/>
      <c r="I1796" s="16"/>
      <c r="J1796"/>
      <c r="K1796"/>
      <c r="L1796"/>
      <c r="M1796"/>
      <c r="N1796"/>
      <c r="O1796"/>
      <c r="P1796"/>
      <c r="Q1796"/>
      <c r="R1796"/>
      <c r="S1796"/>
      <c r="T1796"/>
      <c r="U1796"/>
    </row>
    <row r="1797" spans="1:21" s="11" customFormat="1" ht="15" customHeight="1" x14ac:dyDescent="0.25">
      <c r="A1797" s="36" t="s">
        <v>52</v>
      </c>
      <c r="B1797" s="23" t="s">
        <v>46</v>
      </c>
      <c r="C1797" s="56" t="s">
        <v>185</v>
      </c>
      <c r="D1797" s="61">
        <v>34845</v>
      </c>
      <c r="E1797" s="31">
        <f t="shared" ref="E1797:E1860" si="31">SUM(D1797*1.4282)</f>
        <v>49765.628999999994</v>
      </c>
      <c r="F1797" s="18" t="s">
        <v>45</v>
      </c>
      <c r="G1797" s="84"/>
      <c r="H1797"/>
      <c r="I1797" s="16"/>
      <c r="J1797"/>
      <c r="K1797"/>
      <c r="L1797"/>
      <c r="M1797"/>
      <c r="N1797"/>
      <c r="O1797"/>
      <c r="P1797"/>
      <c r="Q1797"/>
      <c r="R1797"/>
      <c r="S1797"/>
      <c r="T1797"/>
      <c r="U1797"/>
    </row>
    <row r="1798" spans="1:21" s="11" customFormat="1" ht="15" customHeight="1" x14ac:dyDescent="0.25">
      <c r="A1798" s="36" t="s">
        <v>52</v>
      </c>
      <c r="B1798" s="23" t="s">
        <v>67</v>
      </c>
      <c r="C1798" s="56" t="s">
        <v>185</v>
      </c>
      <c r="D1798" s="61">
        <v>48222</v>
      </c>
      <c r="E1798" s="31">
        <f t="shared" si="31"/>
        <v>68870.660399999993</v>
      </c>
      <c r="F1798" s="18" t="s">
        <v>25</v>
      </c>
      <c r="G1798" s="84"/>
      <c r="H1798"/>
      <c r="I1798" s="16"/>
      <c r="J1798"/>
      <c r="K1798"/>
      <c r="L1798"/>
      <c r="M1798"/>
      <c r="N1798"/>
      <c r="O1798"/>
      <c r="P1798"/>
      <c r="Q1798"/>
      <c r="R1798"/>
      <c r="S1798"/>
      <c r="T1798"/>
      <c r="U1798"/>
    </row>
    <row r="1799" spans="1:21" s="11" customFormat="1" ht="15" customHeight="1" x14ac:dyDescent="0.25">
      <c r="A1799" s="34" t="s">
        <v>77</v>
      </c>
      <c r="B1799" s="23" t="s">
        <v>134</v>
      </c>
      <c r="C1799" s="56" t="s">
        <v>185</v>
      </c>
      <c r="D1799" s="61">
        <v>24167</v>
      </c>
      <c r="E1799" s="31">
        <f t="shared" si="31"/>
        <v>34515.309399999998</v>
      </c>
      <c r="F1799" s="18" t="s">
        <v>42</v>
      </c>
      <c r="G1799" s="84"/>
      <c r="H1799"/>
      <c r="I1799" s="16"/>
      <c r="J1799"/>
      <c r="K1799"/>
      <c r="L1799"/>
      <c r="M1799"/>
      <c r="N1799"/>
      <c r="O1799"/>
      <c r="P1799"/>
      <c r="Q1799"/>
      <c r="R1799"/>
      <c r="S1799"/>
      <c r="T1799"/>
      <c r="U1799"/>
    </row>
    <row r="1800" spans="1:21" s="11" customFormat="1" ht="15" customHeight="1" x14ac:dyDescent="0.25">
      <c r="A1800" s="34" t="s">
        <v>77</v>
      </c>
      <c r="B1800" s="23" t="s">
        <v>133</v>
      </c>
      <c r="C1800" s="56" t="s">
        <v>185</v>
      </c>
      <c r="D1800" s="61">
        <v>32514</v>
      </c>
      <c r="E1800" s="31">
        <f t="shared" si="31"/>
        <v>46436.4948</v>
      </c>
      <c r="F1800" s="18" t="s">
        <v>45</v>
      </c>
      <c r="G1800" s="84"/>
      <c r="H1800"/>
      <c r="I1800" s="16"/>
      <c r="J1800"/>
      <c r="K1800"/>
      <c r="L1800"/>
      <c r="M1800"/>
      <c r="N1800"/>
      <c r="O1800"/>
      <c r="P1800"/>
      <c r="Q1800"/>
      <c r="R1800"/>
      <c r="S1800"/>
      <c r="T1800"/>
      <c r="U1800"/>
    </row>
    <row r="1801" spans="1:21" s="11" customFormat="1" ht="15" customHeight="1" x14ac:dyDescent="0.25">
      <c r="A1801" s="34" t="s">
        <v>77</v>
      </c>
      <c r="B1801" s="23" t="s">
        <v>133</v>
      </c>
      <c r="C1801" s="56" t="s">
        <v>185</v>
      </c>
      <c r="D1801" s="61">
        <v>33748</v>
      </c>
      <c r="E1801" s="31">
        <f t="shared" si="31"/>
        <v>48198.893599999996</v>
      </c>
      <c r="F1801" s="18" t="s">
        <v>45</v>
      </c>
      <c r="G1801" s="84"/>
      <c r="H1801"/>
      <c r="I1801" s="16"/>
      <c r="J1801"/>
      <c r="K1801"/>
      <c r="L1801"/>
      <c r="M1801"/>
      <c r="N1801"/>
      <c r="O1801"/>
      <c r="P1801"/>
      <c r="Q1801"/>
      <c r="R1801"/>
      <c r="S1801"/>
      <c r="T1801"/>
      <c r="U1801"/>
    </row>
    <row r="1802" spans="1:21" s="11" customFormat="1" ht="15" customHeight="1" x14ac:dyDescent="0.25">
      <c r="A1802" s="33" t="s">
        <v>19</v>
      </c>
      <c r="B1802" s="23" t="s">
        <v>67</v>
      </c>
      <c r="C1802" s="56" t="s">
        <v>142</v>
      </c>
      <c r="D1802" s="61">
        <v>45326</v>
      </c>
      <c r="E1802" s="31">
        <f t="shared" si="31"/>
        <v>64734.593199999996</v>
      </c>
      <c r="F1802" s="18" t="s">
        <v>25</v>
      </c>
      <c r="G1802" s="84" t="s">
        <v>204</v>
      </c>
      <c r="H1802"/>
      <c r="I1802" s="16"/>
      <c r="J1802"/>
      <c r="K1802"/>
      <c r="L1802"/>
      <c r="M1802"/>
      <c r="N1802"/>
      <c r="O1802"/>
      <c r="P1802"/>
      <c r="Q1802"/>
      <c r="R1802"/>
      <c r="S1802"/>
      <c r="T1802"/>
      <c r="U1802"/>
    </row>
    <row r="1803" spans="1:21" s="11" customFormat="1" ht="15" customHeight="1" x14ac:dyDescent="0.25">
      <c r="A1803" s="36" t="s">
        <v>52</v>
      </c>
      <c r="B1803" s="23" t="s">
        <v>134</v>
      </c>
      <c r="C1803" s="56" t="s">
        <v>142</v>
      </c>
      <c r="D1803" s="61">
        <v>28068</v>
      </c>
      <c r="E1803" s="31">
        <f t="shared" si="31"/>
        <v>40086.717599999996</v>
      </c>
      <c r="F1803" s="18" t="s">
        <v>42</v>
      </c>
      <c r="G1803" s="84"/>
      <c r="H1803"/>
      <c r="I1803" s="16"/>
      <c r="J1803"/>
      <c r="K1803"/>
      <c r="L1803"/>
      <c r="M1803"/>
      <c r="N1803"/>
      <c r="O1803"/>
      <c r="P1803"/>
      <c r="Q1803"/>
      <c r="R1803"/>
      <c r="S1803"/>
      <c r="T1803"/>
      <c r="U1803"/>
    </row>
    <row r="1804" spans="1:21" s="11" customFormat="1" ht="15" customHeight="1" x14ac:dyDescent="0.25">
      <c r="A1804" s="36" t="s">
        <v>52</v>
      </c>
      <c r="B1804" s="23" t="s">
        <v>133</v>
      </c>
      <c r="C1804" s="56" t="s">
        <v>142</v>
      </c>
      <c r="D1804" s="61">
        <v>36396</v>
      </c>
      <c r="E1804" s="31">
        <f t="shared" si="31"/>
        <v>51980.767199999995</v>
      </c>
      <c r="F1804" s="18" t="s">
        <v>45</v>
      </c>
      <c r="G1804" s="84"/>
      <c r="H1804"/>
      <c r="I1804" s="16"/>
      <c r="J1804"/>
      <c r="K1804"/>
      <c r="L1804"/>
      <c r="M1804"/>
      <c r="N1804"/>
      <c r="O1804"/>
      <c r="P1804"/>
      <c r="Q1804"/>
      <c r="R1804"/>
      <c r="S1804"/>
      <c r="T1804"/>
      <c r="U1804"/>
    </row>
    <row r="1805" spans="1:21" s="11" customFormat="1" ht="15" customHeight="1" x14ac:dyDescent="0.25">
      <c r="A1805" s="36" t="s">
        <v>52</v>
      </c>
      <c r="B1805" s="23" t="s">
        <v>133</v>
      </c>
      <c r="C1805" s="56" t="s">
        <v>142</v>
      </c>
      <c r="D1805" s="61">
        <v>33833</v>
      </c>
      <c r="E1805" s="31">
        <f t="shared" si="31"/>
        <v>48320.2906</v>
      </c>
      <c r="F1805" s="18" t="s">
        <v>45</v>
      </c>
      <c r="G1805" s="84"/>
      <c r="H1805"/>
      <c r="I1805" s="16"/>
      <c r="J1805"/>
      <c r="K1805"/>
      <c r="L1805"/>
      <c r="M1805"/>
      <c r="N1805"/>
      <c r="O1805"/>
      <c r="P1805"/>
      <c r="Q1805"/>
      <c r="R1805"/>
      <c r="S1805"/>
      <c r="T1805"/>
      <c r="U1805"/>
    </row>
    <row r="1806" spans="1:21" s="11" customFormat="1" ht="15" customHeight="1" x14ac:dyDescent="0.25">
      <c r="A1806" s="36" t="s">
        <v>52</v>
      </c>
      <c r="B1806" s="23" t="s">
        <v>133</v>
      </c>
      <c r="C1806" s="56" t="s">
        <v>142</v>
      </c>
      <c r="D1806" s="61">
        <v>35524</v>
      </c>
      <c r="E1806" s="31">
        <f t="shared" si="31"/>
        <v>50735.376799999998</v>
      </c>
      <c r="F1806" s="18" t="s">
        <v>45</v>
      </c>
      <c r="G1806" s="84"/>
      <c r="H1806"/>
      <c r="I1806" s="16"/>
      <c r="J1806"/>
      <c r="K1806"/>
      <c r="L1806"/>
      <c r="M1806"/>
      <c r="N1806"/>
      <c r="O1806"/>
      <c r="P1806"/>
      <c r="Q1806"/>
      <c r="R1806"/>
      <c r="S1806"/>
      <c r="T1806"/>
      <c r="U1806"/>
    </row>
    <row r="1807" spans="1:21" s="11" customFormat="1" ht="15" customHeight="1" x14ac:dyDescent="0.25">
      <c r="A1807" s="36" t="s">
        <v>52</v>
      </c>
      <c r="B1807" s="23" t="s">
        <v>133</v>
      </c>
      <c r="C1807" s="56" t="s">
        <v>142</v>
      </c>
      <c r="D1807" s="61">
        <v>32820</v>
      </c>
      <c r="E1807" s="31">
        <f t="shared" si="31"/>
        <v>46873.523999999998</v>
      </c>
      <c r="F1807" s="18" t="s">
        <v>45</v>
      </c>
      <c r="G1807" s="84"/>
      <c r="H1807"/>
      <c r="I1807" s="16"/>
      <c r="J1807"/>
      <c r="K1807"/>
      <c r="L1807"/>
      <c r="M1807"/>
      <c r="N1807"/>
      <c r="O1807"/>
      <c r="P1807"/>
      <c r="Q1807"/>
      <c r="R1807"/>
      <c r="S1807"/>
      <c r="T1807"/>
      <c r="U1807"/>
    </row>
    <row r="1808" spans="1:21" s="11" customFormat="1" ht="15" customHeight="1" x14ac:dyDescent="0.25">
      <c r="A1808" s="36" t="s">
        <v>52</v>
      </c>
      <c r="B1808" s="23" t="s">
        <v>133</v>
      </c>
      <c r="C1808" s="56" t="s">
        <v>142</v>
      </c>
      <c r="D1808" s="61">
        <v>31918</v>
      </c>
      <c r="E1808" s="31">
        <f t="shared" si="31"/>
        <v>45585.287599999996</v>
      </c>
      <c r="F1808" s="18" t="s">
        <v>45</v>
      </c>
      <c r="G1808" s="84"/>
      <c r="H1808"/>
      <c r="I1808" s="16"/>
      <c r="J1808"/>
      <c r="K1808"/>
      <c r="L1808"/>
      <c r="M1808"/>
      <c r="N1808"/>
      <c r="O1808"/>
      <c r="P1808"/>
      <c r="Q1808"/>
      <c r="R1808"/>
      <c r="S1808"/>
      <c r="T1808"/>
      <c r="U1808"/>
    </row>
    <row r="1809" spans="1:21" s="11" customFormat="1" ht="15" customHeight="1" x14ac:dyDescent="0.25">
      <c r="A1809" s="33" t="s">
        <v>19</v>
      </c>
      <c r="B1809" s="23" t="s">
        <v>22</v>
      </c>
      <c r="C1809" s="56" t="s">
        <v>186</v>
      </c>
      <c r="D1809" s="61">
        <v>78740</v>
      </c>
      <c r="E1809" s="31">
        <f t="shared" si="31"/>
        <v>112456.46799999999</v>
      </c>
      <c r="F1809" s="18" t="s">
        <v>23</v>
      </c>
      <c r="G1809" s="84"/>
      <c r="H1809"/>
      <c r="I1809" s="16"/>
      <c r="J1809"/>
      <c r="K1809"/>
      <c r="L1809"/>
      <c r="M1809"/>
      <c r="N1809"/>
      <c r="O1809"/>
      <c r="P1809"/>
      <c r="Q1809"/>
      <c r="R1809"/>
      <c r="S1809"/>
      <c r="T1809"/>
      <c r="U1809"/>
    </row>
    <row r="1810" spans="1:21" s="11" customFormat="1" ht="15" customHeight="1" x14ac:dyDescent="0.25">
      <c r="A1810" s="36" t="s">
        <v>52</v>
      </c>
      <c r="B1810" s="23" t="s">
        <v>64</v>
      </c>
      <c r="C1810" s="56" t="s">
        <v>186</v>
      </c>
      <c r="D1810" s="61">
        <v>56776</v>
      </c>
      <c r="E1810" s="31">
        <f t="shared" si="31"/>
        <v>81087.483199999988</v>
      </c>
      <c r="F1810" s="18" t="s">
        <v>14</v>
      </c>
      <c r="G1810" s="84"/>
      <c r="H1810"/>
      <c r="I1810" s="16"/>
      <c r="J1810"/>
      <c r="K1810"/>
      <c r="L1810"/>
      <c r="M1810"/>
      <c r="N1810"/>
      <c r="O1810"/>
      <c r="P1810"/>
      <c r="Q1810"/>
      <c r="R1810"/>
      <c r="S1810"/>
      <c r="T1810"/>
      <c r="U1810"/>
    </row>
    <row r="1811" spans="1:21" s="11" customFormat="1" ht="15" customHeight="1" x14ac:dyDescent="0.25">
      <c r="A1811" s="34" t="s">
        <v>77</v>
      </c>
      <c r="B1811" s="23" t="s">
        <v>123</v>
      </c>
      <c r="C1811" s="56" t="s">
        <v>186</v>
      </c>
      <c r="D1811" s="61">
        <v>38248</v>
      </c>
      <c r="E1811" s="31">
        <f t="shared" si="31"/>
        <v>54625.793599999997</v>
      </c>
      <c r="F1811" s="18" t="s">
        <v>45</v>
      </c>
      <c r="G1811" s="84" t="s">
        <v>204</v>
      </c>
      <c r="H1811"/>
      <c r="I1811" s="16"/>
      <c r="J1811"/>
      <c r="K1811"/>
      <c r="L1811"/>
      <c r="M1811"/>
      <c r="N1811"/>
      <c r="O1811"/>
      <c r="P1811"/>
      <c r="Q1811"/>
      <c r="R1811"/>
      <c r="S1811"/>
      <c r="T1811"/>
      <c r="U1811"/>
    </row>
    <row r="1812" spans="1:21" s="11" customFormat="1" ht="15" customHeight="1" x14ac:dyDescent="0.25">
      <c r="A1812" s="34" t="s">
        <v>77</v>
      </c>
      <c r="B1812" s="23" t="s">
        <v>125</v>
      </c>
      <c r="C1812" s="56" t="s">
        <v>186</v>
      </c>
      <c r="D1812" s="61">
        <v>50931</v>
      </c>
      <c r="E1812" s="31">
        <f t="shared" si="31"/>
        <v>72739.65419999999</v>
      </c>
      <c r="F1812" s="18" t="s">
        <v>25</v>
      </c>
      <c r="G1812" s="84"/>
      <c r="H1812"/>
      <c r="I1812" s="16"/>
      <c r="J1812"/>
      <c r="K1812"/>
      <c r="L1812"/>
      <c r="M1812"/>
      <c r="N1812"/>
      <c r="O1812"/>
      <c r="P1812"/>
      <c r="Q1812"/>
      <c r="R1812"/>
      <c r="S1812"/>
      <c r="T1812"/>
      <c r="U1812"/>
    </row>
    <row r="1813" spans="1:21" s="11" customFormat="1" ht="15" customHeight="1" x14ac:dyDescent="0.25">
      <c r="A1813" s="34" t="s">
        <v>77</v>
      </c>
      <c r="B1813" s="23" t="s">
        <v>123</v>
      </c>
      <c r="C1813" s="56" t="s">
        <v>186</v>
      </c>
      <c r="D1813" s="61">
        <v>33476</v>
      </c>
      <c r="E1813" s="31">
        <f t="shared" si="31"/>
        <v>47810.423199999997</v>
      </c>
      <c r="F1813" s="18" t="s">
        <v>45</v>
      </c>
      <c r="G1813" s="84" t="s">
        <v>204</v>
      </c>
      <c r="H1813"/>
      <c r="I1813" s="16"/>
      <c r="J1813"/>
      <c r="K1813"/>
      <c r="L1813"/>
      <c r="M1813"/>
      <c r="N1813"/>
      <c r="O1813"/>
      <c r="P1813"/>
      <c r="Q1813"/>
      <c r="R1813"/>
      <c r="S1813"/>
      <c r="T1813"/>
      <c r="U1813"/>
    </row>
    <row r="1814" spans="1:21" s="11" customFormat="1" ht="15" customHeight="1" x14ac:dyDescent="0.25">
      <c r="A1814" s="34" t="s">
        <v>77</v>
      </c>
      <c r="B1814" s="23" t="s">
        <v>121</v>
      </c>
      <c r="C1814" s="56" t="s">
        <v>186</v>
      </c>
      <c r="D1814" s="61">
        <v>45327</v>
      </c>
      <c r="E1814" s="31">
        <f t="shared" si="31"/>
        <v>64736.021399999998</v>
      </c>
      <c r="F1814" s="18" t="s">
        <v>25</v>
      </c>
      <c r="G1814" s="84" t="s">
        <v>248</v>
      </c>
      <c r="H1814"/>
      <c r="I1814" s="16">
        <v>1</v>
      </c>
      <c r="J1814"/>
      <c r="K1814"/>
      <c r="L1814"/>
      <c r="M1814"/>
      <c r="N1814"/>
      <c r="O1814"/>
      <c r="P1814"/>
      <c r="Q1814"/>
      <c r="R1814"/>
      <c r="S1814"/>
      <c r="T1814"/>
      <c r="U1814"/>
    </row>
    <row r="1815" spans="1:21" s="11" customFormat="1" ht="15" customHeight="1" x14ac:dyDescent="0.25">
      <c r="A1815" s="33" t="s">
        <v>131</v>
      </c>
      <c r="B1815" s="23" t="s">
        <v>115</v>
      </c>
      <c r="C1815" s="56" t="s">
        <v>186</v>
      </c>
      <c r="D1815" s="61">
        <v>24143</v>
      </c>
      <c r="E1815" s="31">
        <f t="shared" si="31"/>
        <v>34481.032599999999</v>
      </c>
      <c r="F1815" s="18" t="s">
        <v>42</v>
      </c>
      <c r="G1815" s="84"/>
      <c r="H1815"/>
      <c r="I1815" s="16"/>
      <c r="J1815"/>
      <c r="K1815"/>
      <c r="L1815"/>
      <c r="M1815"/>
      <c r="N1815"/>
      <c r="O1815"/>
      <c r="P1815"/>
      <c r="Q1815"/>
      <c r="R1815"/>
      <c r="S1815"/>
      <c r="T1815"/>
      <c r="U1815"/>
    </row>
    <row r="1816" spans="1:21" s="11" customFormat="1" ht="15" customHeight="1" x14ac:dyDescent="0.25">
      <c r="A1816" s="33" t="s">
        <v>131</v>
      </c>
      <c r="B1816" s="23" t="s">
        <v>122</v>
      </c>
      <c r="C1816" s="56" t="s">
        <v>186</v>
      </c>
      <c r="D1816" s="61">
        <v>30962</v>
      </c>
      <c r="E1816" s="31">
        <f t="shared" si="31"/>
        <v>44219.928399999997</v>
      </c>
      <c r="F1816" s="18" t="s">
        <v>45</v>
      </c>
      <c r="G1816" s="84"/>
      <c r="H1816"/>
      <c r="I1816" s="16"/>
      <c r="J1816"/>
      <c r="K1816"/>
      <c r="L1816"/>
      <c r="M1816"/>
      <c r="N1816"/>
      <c r="O1816"/>
      <c r="P1816"/>
      <c r="Q1816"/>
      <c r="R1816"/>
      <c r="S1816"/>
      <c r="T1816"/>
      <c r="U1816"/>
    </row>
    <row r="1817" spans="1:21" s="11" customFormat="1" ht="15" customHeight="1" x14ac:dyDescent="0.25">
      <c r="A1817" s="33" t="s">
        <v>131</v>
      </c>
      <c r="B1817" s="23" t="s">
        <v>136</v>
      </c>
      <c r="C1817" s="56" t="s">
        <v>186</v>
      </c>
      <c r="D1817" s="61">
        <v>21484</v>
      </c>
      <c r="E1817" s="31">
        <f t="shared" si="31"/>
        <v>30683.448799999998</v>
      </c>
      <c r="F1817" s="18" t="s">
        <v>42</v>
      </c>
      <c r="G1817" s="84"/>
      <c r="H1817"/>
      <c r="I1817" s="16"/>
      <c r="J1817"/>
      <c r="K1817"/>
      <c r="L1817"/>
      <c r="M1817"/>
      <c r="N1817"/>
      <c r="O1817"/>
      <c r="P1817"/>
      <c r="Q1817"/>
      <c r="R1817"/>
      <c r="S1817"/>
      <c r="T1817"/>
      <c r="U1817"/>
    </row>
    <row r="1818" spans="1:21" s="11" customFormat="1" ht="15" customHeight="1" x14ac:dyDescent="0.25">
      <c r="A1818" s="34" t="s">
        <v>77</v>
      </c>
      <c r="B1818" s="23" t="s">
        <v>46</v>
      </c>
      <c r="C1818" s="56" t="s">
        <v>186</v>
      </c>
      <c r="D1818" s="61">
        <v>42519</v>
      </c>
      <c r="E1818" s="31">
        <f t="shared" si="31"/>
        <v>60725.635799999996</v>
      </c>
      <c r="F1818" s="18" t="s">
        <v>45</v>
      </c>
      <c r="G1818" s="84"/>
      <c r="H1818"/>
      <c r="I1818" s="16"/>
      <c r="J1818"/>
      <c r="K1818"/>
      <c r="L1818"/>
      <c r="M1818"/>
      <c r="N1818"/>
      <c r="O1818"/>
      <c r="P1818"/>
      <c r="Q1818"/>
      <c r="R1818"/>
      <c r="S1818"/>
      <c r="T1818"/>
      <c r="U1818"/>
    </row>
    <row r="1819" spans="1:21" s="11" customFormat="1" ht="15" customHeight="1" x14ac:dyDescent="0.25">
      <c r="A1819" s="33" t="s">
        <v>131</v>
      </c>
      <c r="B1819" s="23" t="s">
        <v>130</v>
      </c>
      <c r="C1819" s="56" t="s">
        <v>186</v>
      </c>
      <c r="D1819" s="61">
        <v>28291</v>
      </c>
      <c r="E1819" s="31">
        <f t="shared" si="31"/>
        <v>40405.206200000001</v>
      </c>
      <c r="F1819" s="18" t="s">
        <v>69</v>
      </c>
      <c r="G1819" s="84" t="s">
        <v>248</v>
      </c>
      <c r="H1819"/>
      <c r="I1819" s="16">
        <v>1</v>
      </c>
      <c r="J1819"/>
      <c r="K1819"/>
      <c r="L1819"/>
      <c r="M1819"/>
      <c r="N1819"/>
      <c r="O1819"/>
      <c r="P1819"/>
      <c r="Q1819"/>
      <c r="R1819"/>
      <c r="S1819"/>
      <c r="T1819"/>
      <c r="U1819"/>
    </row>
    <row r="1820" spans="1:21" s="11" customFormat="1" ht="15" customHeight="1" x14ac:dyDescent="0.25">
      <c r="A1820" s="33" t="s">
        <v>131</v>
      </c>
      <c r="B1820" s="23" t="s">
        <v>41</v>
      </c>
      <c r="C1820" s="56" t="s">
        <v>186</v>
      </c>
      <c r="D1820" s="61">
        <v>26516</v>
      </c>
      <c r="E1820" s="31">
        <f t="shared" si="31"/>
        <v>37870.1512</v>
      </c>
      <c r="F1820" s="18" t="s">
        <v>42</v>
      </c>
      <c r="G1820" s="84"/>
      <c r="H1820"/>
      <c r="I1820" s="16"/>
      <c r="J1820"/>
      <c r="K1820"/>
      <c r="L1820"/>
      <c r="M1820"/>
      <c r="N1820"/>
      <c r="O1820"/>
      <c r="P1820"/>
      <c r="Q1820"/>
      <c r="R1820"/>
      <c r="S1820"/>
      <c r="T1820"/>
      <c r="U1820"/>
    </row>
    <row r="1821" spans="1:21" s="11" customFormat="1" ht="15" customHeight="1" x14ac:dyDescent="0.25">
      <c r="A1821" s="33" t="s">
        <v>131</v>
      </c>
      <c r="B1821" s="23" t="s">
        <v>140</v>
      </c>
      <c r="C1821" s="56" t="s">
        <v>186</v>
      </c>
      <c r="D1821" s="61">
        <v>28801</v>
      </c>
      <c r="E1821" s="31">
        <f t="shared" si="31"/>
        <v>41133.588199999998</v>
      </c>
      <c r="F1821" s="18" t="s">
        <v>69</v>
      </c>
      <c r="G1821" s="84"/>
      <c r="H1821"/>
      <c r="I1821" s="16"/>
      <c r="J1821"/>
      <c r="K1821"/>
      <c r="L1821"/>
      <c r="M1821"/>
      <c r="N1821"/>
      <c r="O1821"/>
      <c r="P1821"/>
      <c r="Q1821"/>
      <c r="R1821"/>
      <c r="S1821"/>
      <c r="T1821"/>
      <c r="U1821"/>
    </row>
    <row r="1822" spans="1:21" s="11" customFormat="1" ht="15" customHeight="1" x14ac:dyDescent="0.25">
      <c r="A1822" s="34" t="s">
        <v>77</v>
      </c>
      <c r="B1822" s="23" t="s">
        <v>64</v>
      </c>
      <c r="C1822" s="56" t="s">
        <v>186</v>
      </c>
      <c r="D1822" s="61">
        <v>62854</v>
      </c>
      <c r="E1822" s="31">
        <f t="shared" si="31"/>
        <v>89768.082799999989</v>
      </c>
      <c r="F1822" s="18" t="s">
        <v>14</v>
      </c>
      <c r="G1822" s="84"/>
      <c r="H1822"/>
      <c r="I1822" s="16"/>
      <c r="J1822"/>
      <c r="K1822"/>
      <c r="L1822"/>
      <c r="M1822"/>
      <c r="N1822"/>
      <c r="O1822"/>
      <c r="P1822"/>
      <c r="Q1822"/>
      <c r="R1822"/>
      <c r="S1822"/>
      <c r="T1822"/>
      <c r="U1822"/>
    </row>
    <row r="1823" spans="1:21" s="11" customFormat="1" ht="15" customHeight="1" x14ac:dyDescent="0.25">
      <c r="A1823" s="33" t="s">
        <v>131</v>
      </c>
      <c r="B1823" s="23" t="s">
        <v>70</v>
      </c>
      <c r="C1823" s="56" t="s">
        <v>186</v>
      </c>
      <c r="D1823" s="61">
        <v>30706</v>
      </c>
      <c r="E1823" s="31">
        <f t="shared" si="31"/>
        <v>43854.309199999996</v>
      </c>
      <c r="F1823" s="18" t="s">
        <v>42</v>
      </c>
      <c r="G1823" s="84"/>
      <c r="H1823"/>
      <c r="I1823" s="16"/>
      <c r="J1823"/>
      <c r="K1823"/>
      <c r="L1823"/>
      <c r="M1823"/>
      <c r="N1823"/>
      <c r="O1823"/>
      <c r="P1823"/>
      <c r="Q1823"/>
      <c r="R1823"/>
      <c r="S1823"/>
      <c r="T1823"/>
      <c r="U1823"/>
    </row>
    <row r="1824" spans="1:21" s="11" customFormat="1" ht="15" customHeight="1" x14ac:dyDescent="0.25">
      <c r="A1824" s="33" t="s">
        <v>131</v>
      </c>
      <c r="B1824" s="23" t="s">
        <v>66</v>
      </c>
      <c r="C1824" s="56" t="s">
        <v>186</v>
      </c>
      <c r="D1824" s="61">
        <v>43918</v>
      </c>
      <c r="E1824" s="31">
        <f t="shared" si="31"/>
        <v>62723.687599999997</v>
      </c>
      <c r="F1824" s="18" t="s">
        <v>45</v>
      </c>
      <c r="G1824" s="84"/>
      <c r="H1824"/>
      <c r="I1824" s="16"/>
      <c r="J1824"/>
      <c r="K1824"/>
      <c r="L1824"/>
      <c r="M1824"/>
      <c r="N1824"/>
      <c r="O1824"/>
      <c r="P1824"/>
      <c r="Q1824"/>
      <c r="R1824"/>
      <c r="S1824"/>
      <c r="T1824"/>
      <c r="U1824"/>
    </row>
    <row r="1825" spans="1:21" s="11" customFormat="1" ht="15" customHeight="1" x14ac:dyDescent="0.25">
      <c r="A1825" s="36" t="s">
        <v>132</v>
      </c>
      <c r="B1825" s="23" t="s">
        <v>112</v>
      </c>
      <c r="C1825" s="56" t="s">
        <v>186</v>
      </c>
      <c r="D1825" s="61">
        <v>25867</v>
      </c>
      <c r="E1825" s="31">
        <f t="shared" si="31"/>
        <v>36943.249400000001</v>
      </c>
      <c r="F1825" s="18" t="s">
        <v>69</v>
      </c>
      <c r="G1825" s="84"/>
      <c r="H1825"/>
      <c r="I1825" s="16"/>
      <c r="J1825"/>
      <c r="K1825"/>
      <c r="L1825"/>
      <c r="M1825"/>
      <c r="N1825"/>
      <c r="O1825"/>
      <c r="P1825"/>
      <c r="Q1825"/>
      <c r="R1825"/>
      <c r="S1825"/>
      <c r="T1825"/>
      <c r="U1825"/>
    </row>
    <row r="1826" spans="1:21" s="11" customFormat="1" ht="15" customHeight="1" x14ac:dyDescent="0.25">
      <c r="A1826" s="33" t="s">
        <v>131</v>
      </c>
      <c r="B1826" s="23" t="s">
        <v>67</v>
      </c>
      <c r="C1826" s="56" t="s">
        <v>186</v>
      </c>
      <c r="D1826" s="61">
        <v>58848</v>
      </c>
      <c r="E1826" s="31">
        <f t="shared" si="31"/>
        <v>84046.713599999988</v>
      </c>
      <c r="F1826" s="18" t="s">
        <v>25</v>
      </c>
      <c r="G1826" s="84" t="s">
        <v>248</v>
      </c>
      <c r="H1826"/>
      <c r="I1826" s="16">
        <v>1</v>
      </c>
      <c r="J1826"/>
      <c r="K1826"/>
      <c r="L1826"/>
      <c r="M1826"/>
      <c r="N1826"/>
      <c r="O1826"/>
      <c r="P1826"/>
      <c r="Q1826"/>
      <c r="R1826"/>
      <c r="S1826"/>
      <c r="T1826"/>
      <c r="U1826"/>
    </row>
    <row r="1827" spans="1:21" s="11" customFormat="1" ht="15" customHeight="1" x14ac:dyDescent="0.25">
      <c r="A1827" s="36" t="s">
        <v>132</v>
      </c>
      <c r="B1827" s="23" t="s">
        <v>111</v>
      </c>
      <c r="C1827" s="56" t="s">
        <v>186</v>
      </c>
      <c r="D1827" s="61">
        <v>31737</v>
      </c>
      <c r="E1827" s="31">
        <f t="shared" si="31"/>
        <v>45326.7834</v>
      </c>
      <c r="F1827" s="18" t="s">
        <v>42</v>
      </c>
      <c r="G1827" s="84"/>
      <c r="H1827"/>
      <c r="I1827" s="16"/>
      <c r="J1827"/>
      <c r="K1827"/>
      <c r="L1827"/>
      <c r="M1827"/>
      <c r="N1827"/>
      <c r="O1827"/>
      <c r="P1827"/>
      <c r="Q1827"/>
      <c r="R1827"/>
      <c r="S1827"/>
      <c r="T1827"/>
      <c r="U1827"/>
    </row>
    <row r="1828" spans="1:21" s="11" customFormat="1" ht="15" customHeight="1" x14ac:dyDescent="0.25">
      <c r="A1828" s="36" t="s">
        <v>132</v>
      </c>
      <c r="B1828" s="23" t="s">
        <v>111</v>
      </c>
      <c r="C1828" s="56" t="s">
        <v>186</v>
      </c>
      <c r="D1828" s="61">
        <v>34645</v>
      </c>
      <c r="E1828" s="31">
        <f t="shared" si="31"/>
        <v>49479.988999999994</v>
      </c>
      <c r="F1828" s="18" t="s">
        <v>42</v>
      </c>
      <c r="G1828" s="84"/>
      <c r="H1828"/>
      <c r="I1828" s="16"/>
      <c r="J1828"/>
      <c r="K1828"/>
      <c r="L1828"/>
      <c r="M1828"/>
      <c r="N1828"/>
      <c r="O1828"/>
      <c r="P1828"/>
      <c r="Q1828"/>
      <c r="R1828"/>
      <c r="S1828"/>
      <c r="T1828"/>
      <c r="U1828"/>
    </row>
    <row r="1829" spans="1:21" s="11" customFormat="1" ht="15" customHeight="1" x14ac:dyDescent="0.25">
      <c r="A1829" s="36" t="s">
        <v>132</v>
      </c>
      <c r="B1829" s="23" t="s">
        <v>112</v>
      </c>
      <c r="C1829" s="56" t="s">
        <v>186</v>
      </c>
      <c r="D1829" s="61">
        <v>24175</v>
      </c>
      <c r="E1829" s="31">
        <f t="shared" si="31"/>
        <v>34526.735000000001</v>
      </c>
      <c r="F1829" s="18" t="s">
        <v>69</v>
      </c>
      <c r="G1829" s="84"/>
      <c r="H1829"/>
      <c r="I1829" s="16"/>
      <c r="J1829"/>
      <c r="K1829"/>
      <c r="L1829"/>
      <c r="M1829"/>
      <c r="N1829"/>
      <c r="O1829"/>
      <c r="P1829"/>
      <c r="Q1829"/>
      <c r="R1829"/>
      <c r="S1829"/>
      <c r="T1829"/>
      <c r="U1829"/>
    </row>
    <row r="1830" spans="1:21" s="11" customFormat="1" ht="15" customHeight="1" x14ac:dyDescent="0.25">
      <c r="A1830" s="36" t="s">
        <v>132</v>
      </c>
      <c r="B1830" s="23" t="s">
        <v>112</v>
      </c>
      <c r="C1830" s="56" t="s">
        <v>186</v>
      </c>
      <c r="D1830" s="61">
        <v>26669</v>
      </c>
      <c r="E1830" s="31">
        <f t="shared" si="31"/>
        <v>38088.665799999995</v>
      </c>
      <c r="F1830" s="18" t="s">
        <v>69</v>
      </c>
      <c r="G1830" s="84"/>
      <c r="H1830"/>
      <c r="I1830" s="16"/>
      <c r="J1830"/>
      <c r="K1830"/>
      <c r="L1830"/>
      <c r="M1830"/>
      <c r="N1830"/>
      <c r="O1830"/>
      <c r="P1830"/>
      <c r="Q1830"/>
      <c r="R1830"/>
      <c r="S1830"/>
      <c r="T1830"/>
      <c r="U1830"/>
    </row>
    <row r="1831" spans="1:21" s="11" customFormat="1" ht="15" customHeight="1" x14ac:dyDescent="0.25">
      <c r="A1831" s="36" t="s">
        <v>132</v>
      </c>
      <c r="B1831" s="23" t="s">
        <v>111</v>
      </c>
      <c r="C1831" s="56" t="s">
        <v>186</v>
      </c>
      <c r="D1831" s="61">
        <v>28486</v>
      </c>
      <c r="E1831" s="31">
        <f t="shared" si="31"/>
        <v>40683.705199999997</v>
      </c>
      <c r="F1831" s="18" t="s">
        <v>42</v>
      </c>
      <c r="G1831" s="84"/>
      <c r="H1831"/>
      <c r="I1831" s="16"/>
      <c r="J1831"/>
      <c r="K1831"/>
      <c r="L1831"/>
      <c r="M1831"/>
      <c r="N1831"/>
      <c r="O1831"/>
      <c r="P1831"/>
      <c r="Q1831"/>
      <c r="R1831"/>
      <c r="S1831"/>
      <c r="T1831"/>
      <c r="U1831"/>
    </row>
    <row r="1832" spans="1:21" s="11" customFormat="1" ht="15" customHeight="1" x14ac:dyDescent="0.25">
      <c r="A1832" s="36" t="s">
        <v>132</v>
      </c>
      <c r="B1832" s="23" t="s">
        <v>66</v>
      </c>
      <c r="C1832" s="56" t="s">
        <v>186</v>
      </c>
      <c r="D1832" s="61">
        <v>35718</v>
      </c>
      <c r="E1832" s="31">
        <f t="shared" si="31"/>
        <v>51012.4476</v>
      </c>
      <c r="F1832" s="18" t="s">
        <v>45</v>
      </c>
      <c r="G1832" s="84"/>
      <c r="H1832"/>
      <c r="I1832" s="16"/>
      <c r="J1832"/>
      <c r="K1832"/>
      <c r="L1832"/>
      <c r="M1832"/>
      <c r="N1832"/>
      <c r="O1832"/>
      <c r="P1832"/>
      <c r="Q1832"/>
      <c r="R1832"/>
      <c r="S1832"/>
      <c r="T1832"/>
      <c r="U1832"/>
    </row>
    <row r="1833" spans="1:21" s="11" customFormat="1" ht="15" customHeight="1" x14ac:dyDescent="0.25">
      <c r="A1833" s="34" t="s">
        <v>138</v>
      </c>
      <c r="B1833" s="23" t="s">
        <v>111</v>
      </c>
      <c r="C1833" s="56" t="s">
        <v>186</v>
      </c>
      <c r="D1833" s="61">
        <v>31529</v>
      </c>
      <c r="E1833" s="31">
        <f t="shared" si="31"/>
        <v>45029.717799999999</v>
      </c>
      <c r="F1833" s="18" t="s">
        <v>42</v>
      </c>
      <c r="G1833" s="84"/>
      <c r="H1833"/>
      <c r="I1833" s="16"/>
      <c r="J1833"/>
      <c r="K1833"/>
      <c r="L1833"/>
      <c r="M1833"/>
      <c r="N1833"/>
      <c r="O1833"/>
      <c r="P1833"/>
      <c r="Q1833"/>
      <c r="R1833"/>
      <c r="S1833"/>
      <c r="T1833"/>
      <c r="U1833"/>
    </row>
    <row r="1834" spans="1:21" s="11" customFormat="1" ht="15" customHeight="1" x14ac:dyDescent="0.25">
      <c r="A1834" s="34" t="s">
        <v>138</v>
      </c>
      <c r="B1834" s="23" t="s">
        <v>111</v>
      </c>
      <c r="C1834" s="56" t="s">
        <v>186</v>
      </c>
      <c r="D1834" s="61">
        <v>39754</v>
      </c>
      <c r="E1834" s="31">
        <f t="shared" si="31"/>
        <v>56776.662799999998</v>
      </c>
      <c r="F1834" s="18" t="s">
        <v>42</v>
      </c>
      <c r="G1834" s="65" t="s">
        <v>248</v>
      </c>
      <c r="H1834"/>
      <c r="I1834" s="16">
        <v>1</v>
      </c>
      <c r="J1834"/>
      <c r="K1834"/>
      <c r="L1834"/>
      <c r="M1834"/>
      <c r="N1834"/>
      <c r="O1834"/>
      <c r="P1834"/>
      <c r="Q1834"/>
      <c r="R1834"/>
      <c r="S1834"/>
      <c r="T1834"/>
      <c r="U1834"/>
    </row>
    <row r="1835" spans="1:21" s="11" customFormat="1" ht="15" customHeight="1" x14ac:dyDescent="0.25">
      <c r="A1835" s="34" t="s">
        <v>138</v>
      </c>
      <c r="B1835" s="23" t="s">
        <v>112</v>
      </c>
      <c r="C1835" s="56" t="s">
        <v>186</v>
      </c>
      <c r="D1835" s="61">
        <v>30774</v>
      </c>
      <c r="E1835" s="31">
        <f t="shared" si="31"/>
        <v>43951.426799999994</v>
      </c>
      <c r="F1835" s="18" t="s">
        <v>69</v>
      </c>
      <c r="G1835" s="84"/>
      <c r="H1835"/>
      <c r="I1835" s="16"/>
      <c r="J1835"/>
      <c r="K1835"/>
      <c r="L1835"/>
      <c r="M1835"/>
      <c r="N1835"/>
      <c r="O1835"/>
      <c r="P1835"/>
      <c r="Q1835"/>
      <c r="R1835"/>
      <c r="S1835"/>
      <c r="T1835"/>
      <c r="U1835"/>
    </row>
    <row r="1836" spans="1:21" s="11" customFormat="1" ht="15" customHeight="1" x14ac:dyDescent="0.25">
      <c r="A1836" s="34" t="s">
        <v>138</v>
      </c>
      <c r="B1836" s="23" t="s">
        <v>112</v>
      </c>
      <c r="C1836" s="56" t="s">
        <v>186</v>
      </c>
      <c r="D1836" s="61">
        <v>25867</v>
      </c>
      <c r="E1836" s="31">
        <f t="shared" si="31"/>
        <v>36943.249400000001</v>
      </c>
      <c r="F1836" s="18" t="s">
        <v>69</v>
      </c>
      <c r="G1836" s="84"/>
      <c r="H1836"/>
      <c r="I1836" s="16"/>
      <c r="J1836"/>
      <c r="K1836"/>
      <c r="L1836"/>
      <c r="M1836"/>
      <c r="N1836"/>
      <c r="O1836"/>
      <c r="P1836"/>
      <c r="Q1836"/>
      <c r="R1836"/>
      <c r="S1836"/>
      <c r="T1836"/>
      <c r="U1836"/>
    </row>
    <row r="1837" spans="1:21" s="11" customFormat="1" ht="15" customHeight="1" x14ac:dyDescent="0.25">
      <c r="A1837" s="34" t="s">
        <v>138</v>
      </c>
      <c r="B1837" s="23" t="s">
        <v>112</v>
      </c>
      <c r="C1837" s="56" t="s">
        <v>186</v>
      </c>
      <c r="D1837" s="61">
        <v>24425</v>
      </c>
      <c r="E1837" s="31">
        <f t="shared" si="31"/>
        <v>34883.784999999996</v>
      </c>
      <c r="F1837" s="18" t="s">
        <v>69</v>
      </c>
      <c r="G1837" s="84"/>
      <c r="H1837"/>
      <c r="I1837" s="16"/>
      <c r="J1837"/>
      <c r="K1837"/>
      <c r="L1837"/>
      <c r="M1837"/>
      <c r="N1837"/>
      <c r="O1837"/>
      <c r="P1837"/>
      <c r="Q1837"/>
      <c r="R1837"/>
      <c r="S1837"/>
      <c r="T1837"/>
      <c r="U1837"/>
    </row>
    <row r="1838" spans="1:21" s="11" customFormat="1" ht="15" customHeight="1" x14ac:dyDescent="0.25">
      <c r="A1838" s="34" t="s">
        <v>138</v>
      </c>
      <c r="B1838" s="23" t="s">
        <v>112</v>
      </c>
      <c r="C1838" s="56" t="s">
        <v>186</v>
      </c>
      <c r="D1838" s="61">
        <v>27339</v>
      </c>
      <c r="E1838" s="31">
        <f t="shared" si="31"/>
        <v>39045.559799999995</v>
      </c>
      <c r="F1838" s="18" t="s">
        <v>69</v>
      </c>
      <c r="G1838" s="84"/>
      <c r="H1838"/>
      <c r="I1838" s="16"/>
      <c r="J1838"/>
      <c r="K1838"/>
      <c r="L1838"/>
      <c r="M1838"/>
      <c r="N1838"/>
      <c r="O1838"/>
      <c r="P1838"/>
      <c r="Q1838"/>
      <c r="R1838"/>
      <c r="S1838"/>
      <c r="T1838"/>
      <c r="U1838"/>
    </row>
    <row r="1839" spans="1:21" s="11" customFormat="1" ht="15" customHeight="1" x14ac:dyDescent="0.25">
      <c r="A1839" s="34" t="s">
        <v>138</v>
      </c>
      <c r="B1839" s="23" t="s">
        <v>112</v>
      </c>
      <c r="C1839" s="56" t="s">
        <v>186</v>
      </c>
      <c r="D1839" s="61">
        <v>25161</v>
      </c>
      <c r="E1839" s="31">
        <f t="shared" si="31"/>
        <v>35934.940199999997</v>
      </c>
      <c r="F1839" s="18" t="s">
        <v>69</v>
      </c>
      <c r="G1839" s="84"/>
      <c r="H1839"/>
      <c r="I1839" s="16"/>
      <c r="J1839"/>
      <c r="K1839"/>
      <c r="L1839"/>
      <c r="M1839"/>
      <c r="N1839"/>
      <c r="O1839"/>
      <c r="P1839"/>
      <c r="Q1839"/>
      <c r="R1839"/>
      <c r="S1839"/>
      <c r="T1839"/>
      <c r="U1839"/>
    </row>
    <row r="1840" spans="1:21" s="11" customFormat="1" ht="15" customHeight="1" x14ac:dyDescent="0.25">
      <c r="A1840" s="36" t="s">
        <v>132</v>
      </c>
      <c r="B1840" s="23" t="s">
        <v>66</v>
      </c>
      <c r="C1840" s="56" t="s">
        <v>186</v>
      </c>
      <c r="D1840" s="61">
        <v>32396</v>
      </c>
      <c r="E1840" s="31">
        <f t="shared" si="31"/>
        <v>46267.967199999999</v>
      </c>
      <c r="F1840" s="18" t="s">
        <v>45</v>
      </c>
      <c r="G1840" s="84"/>
      <c r="H1840"/>
      <c r="I1840" s="16"/>
      <c r="J1840"/>
      <c r="K1840"/>
      <c r="L1840"/>
      <c r="M1840"/>
      <c r="N1840"/>
      <c r="O1840"/>
      <c r="P1840"/>
      <c r="Q1840"/>
      <c r="R1840"/>
      <c r="S1840"/>
      <c r="T1840"/>
      <c r="U1840"/>
    </row>
    <row r="1841" spans="1:21" s="11" customFormat="1" ht="15" customHeight="1" x14ac:dyDescent="0.25">
      <c r="A1841" s="34" t="s">
        <v>138</v>
      </c>
      <c r="B1841" s="23" t="s">
        <v>111</v>
      </c>
      <c r="C1841" s="56" t="s">
        <v>186</v>
      </c>
      <c r="D1841" s="61">
        <v>29384</v>
      </c>
      <c r="E1841" s="31">
        <f t="shared" si="31"/>
        <v>41966.228799999997</v>
      </c>
      <c r="F1841" s="18" t="s">
        <v>42</v>
      </c>
      <c r="G1841" s="84"/>
      <c r="H1841"/>
      <c r="I1841" s="16"/>
      <c r="J1841"/>
      <c r="K1841"/>
      <c r="L1841"/>
      <c r="M1841"/>
      <c r="N1841"/>
      <c r="O1841"/>
      <c r="P1841"/>
      <c r="Q1841"/>
      <c r="R1841"/>
      <c r="S1841"/>
      <c r="T1841"/>
      <c r="U1841"/>
    </row>
    <row r="1842" spans="1:21" s="11" customFormat="1" ht="15" customHeight="1" x14ac:dyDescent="0.25">
      <c r="A1842" s="34" t="s">
        <v>138</v>
      </c>
      <c r="B1842" s="23" t="s">
        <v>112</v>
      </c>
      <c r="C1842" s="56" t="s">
        <v>186</v>
      </c>
      <c r="D1842" s="61">
        <v>26653</v>
      </c>
      <c r="E1842" s="31">
        <f t="shared" si="31"/>
        <v>38065.814599999998</v>
      </c>
      <c r="F1842" s="18" t="s">
        <v>69</v>
      </c>
      <c r="G1842" s="84"/>
      <c r="H1842"/>
      <c r="I1842" s="16"/>
      <c r="J1842"/>
      <c r="K1842"/>
      <c r="L1842"/>
      <c r="M1842"/>
      <c r="N1842"/>
      <c r="O1842"/>
      <c r="P1842"/>
      <c r="Q1842"/>
      <c r="R1842"/>
      <c r="S1842"/>
      <c r="T1842"/>
      <c r="U1842"/>
    </row>
    <row r="1843" spans="1:21" s="11" customFormat="1" ht="15" customHeight="1" x14ac:dyDescent="0.25">
      <c r="A1843" s="34" t="s">
        <v>138</v>
      </c>
      <c r="B1843" s="23" t="s">
        <v>112</v>
      </c>
      <c r="C1843" s="56" t="s">
        <v>186</v>
      </c>
      <c r="D1843" s="61">
        <v>24175</v>
      </c>
      <c r="E1843" s="31">
        <f t="shared" si="31"/>
        <v>34526.735000000001</v>
      </c>
      <c r="F1843" s="18" t="s">
        <v>69</v>
      </c>
      <c r="G1843" s="84"/>
      <c r="H1843"/>
      <c r="I1843" s="16"/>
      <c r="J1843"/>
      <c r="K1843"/>
      <c r="L1843"/>
      <c r="M1843"/>
      <c r="N1843"/>
      <c r="O1843"/>
      <c r="P1843"/>
      <c r="Q1843"/>
      <c r="R1843"/>
      <c r="S1843"/>
      <c r="T1843"/>
      <c r="U1843"/>
    </row>
    <row r="1844" spans="1:21" s="11" customFormat="1" ht="15" customHeight="1" x14ac:dyDescent="0.25">
      <c r="A1844" s="34" t="s">
        <v>138</v>
      </c>
      <c r="B1844" s="23" t="s">
        <v>112</v>
      </c>
      <c r="C1844" s="56" t="s">
        <v>186</v>
      </c>
      <c r="D1844" s="61">
        <v>24175</v>
      </c>
      <c r="E1844" s="31">
        <f t="shared" si="31"/>
        <v>34526.735000000001</v>
      </c>
      <c r="F1844" s="18" t="s">
        <v>69</v>
      </c>
      <c r="G1844" s="84"/>
      <c r="H1844"/>
      <c r="I1844" s="16"/>
      <c r="J1844"/>
      <c r="K1844"/>
      <c r="L1844"/>
      <c r="M1844"/>
      <c r="N1844"/>
      <c r="O1844"/>
      <c r="P1844"/>
      <c r="Q1844"/>
      <c r="R1844"/>
      <c r="S1844"/>
      <c r="T1844"/>
      <c r="U1844"/>
    </row>
    <row r="1845" spans="1:21" s="11" customFormat="1" ht="15" customHeight="1" x14ac:dyDescent="0.25">
      <c r="A1845" s="36" t="s">
        <v>132</v>
      </c>
      <c r="B1845" s="23" t="s">
        <v>66</v>
      </c>
      <c r="C1845" s="56" t="s">
        <v>186</v>
      </c>
      <c r="D1845" s="61">
        <v>42419</v>
      </c>
      <c r="E1845" s="31">
        <f t="shared" si="31"/>
        <v>60582.815799999997</v>
      </c>
      <c r="F1845" s="18" t="s">
        <v>45</v>
      </c>
      <c r="G1845" s="84"/>
      <c r="H1845"/>
      <c r="I1845" s="16"/>
      <c r="J1845"/>
      <c r="K1845"/>
      <c r="L1845"/>
      <c r="M1845"/>
      <c r="N1845"/>
      <c r="O1845"/>
      <c r="P1845"/>
      <c r="Q1845"/>
      <c r="R1845"/>
      <c r="S1845"/>
      <c r="T1845"/>
      <c r="U1845"/>
    </row>
    <row r="1846" spans="1:21" s="11" customFormat="1" ht="15" customHeight="1" x14ac:dyDescent="0.25">
      <c r="A1846" s="34" t="s">
        <v>138</v>
      </c>
      <c r="B1846" s="23" t="s">
        <v>111</v>
      </c>
      <c r="C1846" s="56" t="s">
        <v>186</v>
      </c>
      <c r="D1846" s="61">
        <v>31719</v>
      </c>
      <c r="E1846" s="31">
        <f t="shared" si="31"/>
        <v>45301.075799999999</v>
      </c>
      <c r="F1846" s="18" t="s">
        <v>42</v>
      </c>
      <c r="G1846" s="84"/>
      <c r="H1846"/>
      <c r="I1846" s="16"/>
      <c r="J1846"/>
      <c r="K1846"/>
      <c r="L1846"/>
      <c r="M1846"/>
      <c r="N1846"/>
      <c r="O1846"/>
      <c r="P1846"/>
      <c r="Q1846"/>
      <c r="R1846"/>
      <c r="S1846"/>
      <c r="T1846"/>
      <c r="U1846"/>
    </row>
    <row r="1847" spans="1:21" s="11" customFormat="1" ht="15" customHeight="1" x14ac:dyDescent="0.25">
      <c r="A1847" s="34" t="s">
        <v>138</v>
      </c>
      <c r="B1847" s="23" t="s">
        <v>112</v>
      </c>
      <c r="C1847" s="56" t="s">
        <v>186</v>
      </c>
      <c r="D1847" s="61">
        <v>24175</v>
      </c>
      <c r="E1847" s="31">
        <f t="shared" si="31"/>
        <v>34526.735000000001</v>
      </c>
      <c r="F1847" s="18" t="s">
        <v>69</v>
      </c>
      <c r="G1847" s="84"/>
      <c r="H1847"/>
      <c r="I1847" s="16"/>
      <c r="J1847"/>
      <c r="K1847"/>
      <c r="L1847"/>
      <c r="M1847"/>
      <c r="N1847"/>
      <c r="O1847"/>
      <c r="P1847"/>
      <c r="Q1847"/>
      <c r="R1847"/>
      <c r="S1847"/>
      <c r="T1847"/>
      <c r="U1847"/>
    </row>
    <row r="1848" spans="1:21" s="11" customFormat="1" ht="15" customHeight="1" x14ac:dyDescent="0.25">
      <c r="A1848" s="34" t="s">
        <v>138</v>
      </c>
      <c r="B1848" s="23" t="s">
        <v>112</v>
      </c>
      <c r="C1848" s="56" t="s">
        <v>186</v>
      </c>
      <c r="D1848" s="61">
        <v>25867</v>
      </c>
      <c r="E1848" s="31">
        <f t="shared" si="31"/>
        <v>36943.249400000001</v>
      </c>
      <c r="F1848" s="18" t="s">
        <v>69</v>
      </c>
      <c r="G1848" s="84"/>
      <c r="H1848"/>
      <c r="I1848" s="16"/>
      <c r="J1848"/>
      <c r="K1848"/>
      <c r="L1848"/>
      <c r="M1848"/>
      <c r="N1848"/>
      <c r="O1848"/>
      <c r="P1848"/>
      <c r="Q1848"/>
      <c r="R1848"/>
      <c r="S1848"/>
      <c r="T1848"/>
      <c r="U1848"/>
    </row>
    <row r="1849" spans="1:21" s="11" customFormat="1" ht="15" customHeight="1" x14ac:dyDescent="0.25">
      <c r="A1849" s="34" t="s">
        <v>138</v>
      </c>
      <c r="B1849" s="23" t="s">
        <v>112</v>
      </c>
      <c r="C1849" s="56" t="s">
        <v>186</v>
      </c>
      <c r="D1849" s="61">
        <v>24658</v>
      </c>
      <c r="E1849" s="31">
        <f t="shared" si="31"/>
        <v>35216.5556</v>
      </c>
      <c r="F1849" s="18" t="s">
        <v>69</v>
      </c>
      <c r="G1849" s="84"/>
      <c r="H1849"/>
      <c r="I1849" s="16"/>
      <c r="J1849"/>
      <c r="K1849"/>
      <c r="L1849"/>
      <c r="M1849"/>
      <c r="N1849"/>
      <c r="O1849"/>
      <c r="P1849"/>
      <c r="Q1849"/>
      <c r="R1849"/>
      <c r="S1849"/>
      <c r="T1849"/>
      <c r="U1849"/>
    </row>
    <row r="1850" spans="1:21" s="11" customFormat="1" ht="15" customHeight="1" x14ac:dyDescent="0.25">
      <c r="A1850" s="36" t="s">
        <v>132</v>
      </c>
      <c r="B1850" s="23" t="s">
        <v>66</v>
      </c>
      <c r="C1850" s="56" t="s">
        <v>186</v>
      </c>
      <c r="D1850" s="61">
        <v>33146</v>
      </c>
      <c r="E1850" s="31">
        <f t="shared" si="31"/>
        <v>47339.117200000001</v>
      </c>
      <c r="F1850" s="18" t="s">
        <v>45</v>
      </c>
      <c r="G1850" s="84"/>
      <c r="H1850"/>
      <c r="I1850" s="16"/>
      <c r="J1850"/>
      <c r="K1850"/>
      <c r="L1850"/>
      <c r="M1850"/>
      <c r="N1850"/>
      <c r="O1850"/>
      <c r="P1850"/>
      <c r="Q1850"/>
      <c r="R1850"/>
      <c r="S1850"/>
      <c r="T1850"/>
      <c r="U1850"/>
    </row>
    <row r="1851" spans="1:21" s="11" customFormat="1" ht="15" customHeight="1" x14ac:dyDescent="0.25">
      <c r="A1851" s="34" t="s">
        <v>138</v>
      </c>
      <c r="B1851" s="23" t="s">
        <v>111</v>
      </c>
      <c r="C1851" s="56" t="s">
        <v>186</v>
      </c>
      <c r="D1851" s="61">
        <v>28236</v>
      </c>
      <c r="E1851" s="31">
        <f t="shared" si="31"/>
        <v>40326.655200000001</v>
      </c>
      <c r="F1851" s="18" t="s">
        <v>42</v>
      </c>
      <c r="G1851" s="84"/>
      <c r="H1851"/>
      <c r="I1851" s="16"/>
      <c r="J1851"/>
      <c r="K1851"/>
      <c r="L1851"/>
      <c r="M1851"/>
      <c r="N1851"/>
      <c r="O1851"/>
      <c r="P1851"/>
      <c r="Q1851"/>
      <c r="R1851"/>
      <c r="S1851"/>
      <c r="T1851"/>
      <c r="U1851"/>
    </row>
    <row r="1852" spans="1:21" s="11" customFormat="1" ht="15" customHeight="1" x14ac:dyDescent="0.25">
      <c r="A1852" s="34" t="s">
        <v>138</v>
      </c>
      <c r="B1852" s="23" t="s">
        <v>112</v>
      </c>
      <c r="C1852" s="56" t="s">
        <v>186</v>
      </c>
      <c r="D1852" s="61">
        <v>25867</v>
      </c>
      <c r="E1852" s="31">
        <f t="shared" si="31"/>
        <v>36943.249400000001</v>
      </c>
      <c r="F1852" s="18" t="s">
        <v>69</v>
      </c>
      <c r="G1852" s="84"/>
      <c r="H1852"/>
      <c r="I1852" s="16"/>
      <c r="J1852"/>
      <c r="K1852"/>
      <c r="L1852"/>
      <c r="M1852"/>
      <c r="N1852"/>
      <c r="O1852"/>
      <c r="P1852"/>
      <c r="Q1852"/>
      <c r="R1852"/>
      <c r="S1852"/>
      <c r="T1852"/>
      <c r="U1852"/>
    </row>
    <row r="1853" spans="1:21" s="11" customFormat="1" ht="15" customHeight="1" x14ac:dyDescent="0.25">
      <c r="A1853" s="34" t="s">
        <v>138</v>
      </c>
      <c r="B1853" s="23" t="s">
        <v>112</v>
      </c>
      <c r="C1853" s="56" t="s">
        <v>186</v>
      </c>
      <c r="D1853" s="61">
        <v>24675</v>
      </c>
      <c r="E1853" s="31">
        <f t="shared" si="31"/>
        <v>35240.834999999999</v>
      </c>
      <c r="F1853" s="18" t="s">
        <v>69</v>
      </c>
      <c r="G1853" s="84"/>
      <c r="H1853"/>
      <c r="I1853" s="16"/>
      <c r="J1853"/>
      <c r="K1853"/>
      <c r="L1853"/>
      <c r="M1853"/>
      <c r="N1853"/>
      <c r="O1853"/>
      <c r="P1853"/>
      <c r="Q1853"/>
      <c r="R1853"/>
      <c r="S1853"/>
      <c r="T1853"/>
      <c r="U1853"/>
    </row>
    <row r="1854" spans="1:21" s="11" customFormat="1" ht="15" customHeight="1" x14ac:dyDescent="0.2">
      <c r="A1854" s="36" t="s">
        <v>132</v>
      </c>
      <c r="B1854" s="23" t="s">
        <v>66</v>
      </c>
      <c r="C1854" s="56" t="s">
        <v>186</v>
      </c>
      <c r="D1854" s="61">
        <v>48361</v>
      </c>
      <c r="E1854" s="31">
        <f t="shared" si="31"/>
        <v>69069.180200000003</v>
      </c>
      <c r="F1854" s="18" t="s">
        <v>45</v>
      </c>
      <c r="G1854" s="51" t="s">
        <v>248</v>
      </c>
      <c r="H1854"/>
      <c r="I1854" s="16">
        <v>1</v>
      </c>
      <c r="J1854"/>
      <c r="K1854"/>
      <c r="L1854"/>
      <c r="M1854"/>
      <c r="N1854"/>
      <c r="O1854"/>
      <c r="P1854"/>
      <c r="Q1854"/>
      <c r="R1854"/>
      <c r="S1854"/>
      <c r="T1854"/>
      <c r="U1854"/>
    </row>
    <row r="1855" spans="1:21" s="11" customFormat="1" ht="15" customHeight="1" x14ac:dyDescent="0.25">
      <c r="A1855" s="36" t="s">
        <v>132</v>
      </c>
      <c r="B1855" s="23" t="s">
        <v>66</v>
      </c>
      <c r="C1855" s="56" t="s">
        <v>186</v>
      </c>
      <c r="D1855" s="61">
        <v>47578</v>
      </c>
      <c r="E1855" s="31">
        <f t="shared" si="31"/>
        <v>67950.89959999999</v>
      </c>
      <c r="F1855" s="18" t="s">
        <v>45</v>
      </c>
      <c r="G1855" s="84"/>
      <c r="H1855"/>
      <c r="I1855" s="16"/>
      <c r="J1855"/>
      <c r="K1855"/>
      <c r="L1855"/>
      <c r="M1855"/>
      <c r="N1855"/>
      <c r="O1855"/>
      <c r="P1855"/>
      <c r="Q1855"/>
      <c r="R1855"/>
      <c r="S1855"/>
      <c r="T1855"/>
      <c r="U1855"/>
    </row>
    <row r="1856" spans="1:21" s="11" customFormat="1" ht="15" customHeight="1" x14ac:dyDescent="0.25">
      <c r="A1856" s="34" t="s">
        <v>138</v>
      </c>
      <c r="B1856" s="23" t="s">
        <v>111</v>
      </c>
      <c r="C1856" s="56" t="s">
        <v>186</v>
      </c>
      <c r="D1856" s="61">
        <v>27986</v>
      </c>
      <c r="E1856" s="31">
        <f t="shared" si="31"/>
        <v>39969.605199999998</v>
      </c>
      <c r="F1856" s="18" t="s">
        <v>42</v>
      </c>
      <c r="G1856" s="84"/>
      <c r="H1856"/>
      <c r="I1856" s="16"/>
      <c r="J1856"/>
      <c r="K1856"/>
      <c r="L1856"/>
      <c r="M1856"/>
      <c r="N1856"/>
      <c r="O1856"/>
      <c r="P1856"/>
      <c r="Q1856"/>
      <c r="R1856"/>
      <c r="S1856"/>
      <c r="T1856"/>
      <c r="U1856"/>
    </row>
    <row r="1857" spans="1:21" s="11" customFormat="1" ht="15" customHeight="1" x14ac:dyDescent="0.25">
      <c r="A1857" s="34" t="s">
        <v>138</v>
      </c>
      <c r="B1857" s="23" t="s">
        <v>112</v>
      </c>
      <c r="C1857" s="56" t="s">
        <v>186</v>
      </c>
      <c r="D1857" s="61">
        <v>25867</v>
      </c>
      <c r="E1857" s="31">
        <f t="shared" si="31"/>
        <v>36943.249400000001</v>
      </c>
      <c r="F1857" s="18" t="s">
        <v>69</v>
      </c>
      <c r="G1857" s="84"/>
      <c r="H1857"/>
      <c r="I1857" s="16"/>
      <c r="J1857"/>
      <c r="K1857"/>
      <c r="L1857"/>
      <c r="M1857"/>
      <c r="N1857"/>
      <c r="O1857"/>
      <c r="P1857"/>
      <c r="Q1857"/>
      <c r="R1857"/>
      <c r="S1857"/>
      <c r="T1857"/>
      <c r="U1857"/>
    </row>
    <row r="1858" spans="1:21" s="11" customFormat="1" ht="15" customHeight="1" x14ac:dyDescent="0.25">
      <c r="A1858" s="34" t="s">
        <v>138</v>
      </c>
      <c r="B1858" s="23" t="s">
        <v>112</v>
      </c>
      <c r="C1858" s="56" t="s">
        <v>186</v>
      </c>
      <c r="D1858" s="61">
        <v>26134</v>
      </c>
      <c r="E1858" s="31">
        <f t="shared" si="31"/>
        <v>37324.578799999996</v>
      </c>
      <c r="F1858" s="18" t="s">
        <v>69</v>
      </c>
      <c r="G1858" s="84"/>
      <c r="H1858"/>
      <c r="I1858" s="16"/>
      <c r="J1858"/>
      <c r="K1858"/>
      <c r="L1858"/>
      <c r="M1858"/>
      <c r="N1858"/>
      <c r="O1858"/>
      <c r="P1858"/>
      <c r="Q1858"/>
      <c r="R1858"/>
      <c r="S1858"/>
      <c r="T1858"/>
      <c r="U1858"/>
    </row>
    <row r="1859" spans="1:21" s="11" customFormat="1" ht="15" customHeight="1" x14ac:dyDescent="0.25">
      <c r="A1859" s="34" t="s">
        <v>138</v>
      </c>
      <c r="B1859" s="23" t="s">
        <v>112</v>
      </c>
      <c r="C1859" s="56" t="s">
        <v>186</v>
      </c>
      <c r="D1859" s="61">
        <v>24425</v>
      </c>
      <c r="E1859" s="31">
        <f t="shared" si="31"/>
        <v>34883.784999999996</v>
      </c>
      <c r="F1859" s="18" t="s">
        <v>69</v>
      </c>
      <c r="G1859" s="84"/>
      <c r="H1859"/>
      <c r="I1859" s="16"/>
      <c r="J1859"/>
      <c r="K1859"/>
      <c r="L1859"/>
      <c r="M1859"/>
      <c r="N1859"/>
      <c r="O1859"/>
      <c r="P1859"/>
      <c r="Q1859"/>
      <c r="R1859"/>
      <c r="S1859"/>
      <c r="T1859"/>
      <c r="U1859"/>
    </row>
    <row r="1860" spans="1:21" s="11" customFormat="1" ht="15" customHeight="1" x14ac:dyDescent="0.25">
      <c r="A1860" s="34" t="s">
        <v>138</v>
      </c>
      <c r="B1860" s="23" t="s">
        <v>112</v>
      </c>
      <c r="C1860" s="56" t="s">
        <v>186</v>
      </c>
      <c r="D1860" s="61">
        <v>24175</v>
      </c>
      <c r="E1860" s="31">
        <f t="shared" si="31"/>
        <v>34526.735000000001</v>
      </c>
      <c r="F1860" s="18" t="s">
        <v>69</v>
      </c>
      <c r="G1860" s="84"/>
      <c r="H1860"/>
      <c r="I1860" s="16"/>
      <c r="J1860"/>
      <c r="K1860"/>
      <c r="L1860"/>
      <c r="M1860"/>
      <c r="N1860"/>
      <c r="O1860"/>
      <c r="P1860"/>
      <c r="Q1860"/>
      <c r="R1860"/>
      <c r="S1860"/>
      <c r="T1860"/>
      <c r="U1860"/>
    </row>
    <row r="1861" spans="1:21" s="11" customFormat="1" ht="15" customHeight="1" x14ac:dyDescent="0.25">
      <c r="A1861" s="36" t="s">
        <v>132</v>
      </c>
      <c r="B1861" s="23" t="s">
        <v>66</v>
      </c>
      <c r="C1861" s="56" t="s">
        <v>186</v>
      </c>
      <c r="D1861" s="61">
        <v>33146</v>
      </c>
      <c r="E1861" s="31">
        <f t="shared" ref="E1861:E1924" si="32">SUM(D1861*1.4282)</f>
        <v>47339.117200000001</v>
      </c>
      <c r="F1861" s="18" t="s">
        <v>45</v>
      </c>
      <c r="G1861" s="84"/>
      <c r="H1861"/>
      <c r="I1861" s="16"/>
      <c r="J1861"/>
      <c r="K1861"/>
      <c r="L1861"/>
      <c r="M1861"/>
      <c r="N1861"/>
      <c r="O1861"/>
      <c r="P1861"/>
      <c r="Q1861"/>
      <c r="R1861"/>
      <c r="S1861"/>
      <c r="T1861"/>
      <c r="U1861"/>
    </row>
    <row r="1862" spans="1:21" s="11" customFormat="1" ht="15" customHeight="1" x14ac:dyDescent="0.25">
      <c r="A1862" s="34" t="s">
        <v>138</v>
      </c>
      <c r="B1862" s="23" t="s">
        <v>111</v>
      </c>
      <c r="C1862" s="56" t="s">
        <v>186</v>
      </c>
      <c r="D1862" s="61">
        <v>32921</v>
      </c>
      <c r="E1862" s="31">
        <f t="shared" si="32"/>
        <v>47017.772199999999</v>
      </c>
      <c r="F1862" s="18" t="s">
        <v>42</v>
      </c>
      <c r="G1862" s="84"/>
      <c r="H1862"/>
      <c r="I1862" s="16"/>
      <c r="J1862"/>
      <c r="K1862"/>
      <c r="L1862"/>
      <c r="M1862"/>
      <c r="N1862"/>
      <c r="O1862"/>
      <c r="P1862"/>
      <c r="Q1862"/>
      <c r="R1862"/>
      <c r="S1862"/>
      <c r="T1862"/>
      <c r="U1862"/>
    </row>
    <row r="1863" spans="1:21" s="11" customFormat="1" ht="15" customHeight="1" x14ac:dyDescent="0.25">
      <c r="A1863" s="34" t="s">
        <v>138</v>
      </c>
      <c r="B1863" s="23" t="s">
        <v>112</v>
      </c>
      <c r="C1863" s="56" t="s">
        <v>186</v>
      </c>
      <c r="D1863" s="61">
        <v>24175</v>
      </c>
      <c r="E1863" s="31">
        <f t="shared" si="32"/>
        <v>34526.735000000001</v>
      </c>
      <c r="F1863" s="18" t="s">
        <v>69</v>
      </c>
      <c r="G1863" s="84"/>
      <c r="H1863"/>
      <c r="I1863" s="16"/>
      <c r="J1863"/>
      <c r="K1863"/>
      <c r="L1863"/>
      <c r="M1863"/>
      <c r="N1863"/>
      <c r="O1863"/>
      <c r="P1863"/>
      <c r="Q1863"/>
      <c r="R1863"/>
      <c r="S1863"/>
      <c r="T1863"/>
      <c r="U1863"/>
    </row>
    <row r="1864" spans="1:21" s="11" customFormat="1" ht="15" customHeight="1" x14ac:dyDescent="0.25">
      <c r="A1864" s="34" t="s">
        <v>138</v>
      </c>
      <c r="B1864" s="23" t="s">
        <v>112</v>
      </c>
      <c r="C1864" s="56" t="s">
        <v>186</v>
      </c>
      <c r="D1864" s="61">
        <v>25867</v>
      </c>
      <c r="E1864" s="31">
        <f t="shared" si="32"/>
        <v>36943.249400000001</v>
      </c>
      <c r="F1864" s="18" t="s">
        <v>69</v>
      </c>
      <c r="G1864" s="84"/>
      <c r="H1864"/>
      <c r="I1864" s="16"/>
      <c r="J1864"/>
      <c r="K1864"/>
      <c r="L1864"/>
      <c r="M1864"/>
      <c r="N1864"/>
      <c r="O1864"/>
      <c r="P1864"/>
      <c r="Q1864"/>
      <c r="R1864"/>
      <c r="S1864"/>
      <c r="T1864"/>
      <c r="U1864"/>
    </row>
    <row r="1865" spans="1:21" s="11" customFormat="1" ht="15" customHeight="1" x14ac:dyDescent="0.25">
      <c r="A1865" s="34" t="s">
        <v>138</v>
      </c>
      <c r="B1865" s="23" t="s">
        <v>112</v>
      </c>
      <c r="C1865" s="56" t="s">
        <v>186</v>
      </c>
      <c r="D1865" s="61">
        <v>24175</v>
      </c>
      <c r="E1865" s="31">
        <f t="shared" si="32"/>
        <v>34526.735000000001</v>
      </c>
      <c r="F1865" s="18" t="s">
        <v>69</v>
      </c>
      <c r="G1865" s="84"/>
      <c r="H1865"/>
      <c r="I1865" s="16"/>
      <c r="J1865"/>
      <c r="K1865"/>
      <c r="L1865"/>
      <c r="M1865"/>
      <c r="N1865"/>
      <c r="O1865"/>
      <c r="P1865"/>
      <c r="Q1865"/>
      <c r="R1865"/>
      <c r="S1865"/>
      <c r="T1865"/>
      <c r="U1865"/>
    </row>
    <row r="1866" spans="1:21" s="11" customFormat="1" ht="15" customHeight="1" x14ac:dyDescent="0.25">
      <c r="A1866" s="34" t="s">
        <v>138</v>
      </c>
      <c r="B1866" s="23" t="s">
        <v>112</v>
      </c>
      <c r="C1866" s="56" t="s">
        <v>186</v>
      </c>
      <c r="D1866" s="61">
        <v>24175</v>
      </c>
      <c r="E1866" s="31">
        <f t="shared" si="32"/>
        <v>34526.735000000001</v>
      </c>
      <c r="F1866" s="18" t="s">
        <v>69</v>
      </c>
      <c r="G1866" s="84"/>
      <c r="H1866"/>
      <c r="I1866" s="16"/>
      <c r="J1866"/>
      <c r="K1866"/>
      <c r="L1866"/>
      <c r="M1866"/>
      <c r="N1866"/>
      <c r="O1866"/>
      <c r="P1866"/>
      <c r="Q1866"/>
      <c r="R1866"/>
      <c r="S1866"/>
      <c r="T1866"/>
      <c r="U1866"/>
    </row>
    <row r="1867" spans="1:21" s="11" customFormat="1" ht="15" customHeight="1" x14ac:dyDescent="0.25">
      <c r="A1867" s="34" t="s">
        <v>138</v>
      </c>
      <c r="B1867" s="23" t="s">
        <v>112</v>
      </c>
      <c r="C1867" s="56" t="s">
        <v>186</v>
      </c>
      <c r="D1867" s="61">
        <v>24425</v>
      </c>
      <c r="E1867" s="31">
        <f t="shared" si="32"/>
        <v>34883.784999999996</v>
      </c>
      <c r="F1867" s="18" t="s">
        <v>69</v>
      </c>
      <c r="G1867" s="84"/>
      <c r="H1867"/>
      <c r="I1867" s="16"/>
      <c r="J1867"/>
      <c r="K1867"/>
      <c r="L1867"/>
      <c r="M1867"/>
      <c r="N1867"/>
      <c r="O1867"/>
      <c r="P1867"/>
      <c r="Q1867"/>
      <c r="R1867"/>
      <c r="S1867"/>
      <c r="T1867"/>
      <c r="U1867"/>
    </row>
    <row r="1868" spans="1:21" s="11" customFormat="1" ht="15" customHeight="1" x14ac:dyDescent="0.25">
      <c r="A1868" s="34" t="s">
        <v>138</v>
      </c>
      <c r="B1868" s="23" t="s">
        <v>112</v>
      </c>
      <c r="C1868" s="56" t="s">
        <v>186</v>
      </c>
      <c r="D1868" s="61">
        <v>24175</v>
      </c>
      <c r="E1868" s="31">
        <f t="shared" si="32"/>
        <v>34526.735000000001</v>
      </c>
      <c r="F1868" s="18" t="s">
        <v>69</v>
      </c>
      <c r="G1868" s="84"/>
      <c r="H1868"/>
      <c r="I1868" s="16"/>
      <c r="J1868"/>
      <c r="K1868"/>
      <c r="L1868"/>
      <c r="M1868"/>
      <c r="N1868"/>
      <c r="O1868"/>
      <c r="P1868"/>
      <c r="Q1868"/>
      <c r="R1868"/>
      <c r="S1868"/>
      <c r="T1868"/>
      <c r="U1868"/>
    </row>
    <row r="1869" spans="1:21" s="11" customFormat="1" ht="15" customHeight="1" x14ac:dyDescent="0.25">
      <c r="A1869" s="36" t="s">
        <v>132</v>
      </c>
      <c r="B1869" s="23" t="s">
        <v>66</v>
      </c>
      <c r="C1869" s="56" t="s">
        <v>186</v>
      </c>
      <c r="D1869" s="61">
        <v>48361</v>
      </c>
      <c r="E1869" s="31">
        <f t="shared" si="32"/>
        <v>69069.180200000003</v>
      </c>
      <c r="F1869" s="18" t="s">
        <v>45</v>
      </c>
      <c r="G1869" s="84" t="s">
        <v>248</v>
      </c>
      <c r="H1869"/>
      <c r="I1869" s="16">
        <v>1</v>
      </c>
      <c r="J1869"/>
      <c r="K1869"/>
      <c r="L1869"/>
      <c r="M1869"/>
      <c r="N1869"/>
      <c r="O1869"/>
      <c r="P1869"/>
      <c r="Q1869"/>
      <c r="R1869"/>
      <c r="S1869"/>
      <c r="T1869"/>
      <c r="U1869"/>
    </row>
    <row r="1870" spans="1:21" s="11" customFormat="1" ht="15" customHeight="1" x14ac:dyDescent="0.25">
      <c r="A1870" s="34" t="s">
        <v>138</v>
      </c>
      <c r="B1870" s="23" t="s">
        <v>111</v>
      </c>
      <c r="C1870" s="56" t="s">
        <v>186</v>
      </c>
      <c r="D1870" s="61">
        <v>27986</v>
      </c>
      <c r="E1870" s="31">
        <f t="shared" si="32"/>
        <v>39969.605199999998</v>
      </c>
      <c r="F1870" s="18" t="s">
        <v>42</v>
      </c>
      <c r="G1870" s="84"/>
      <c r="H1870"/>
      <c r="I1870" s="16"/>
      <c r="J1870"/>
      <c r="K1870"/>
      <c r="L1870"/>
      <c r="M1870"/>
      <c r="N1870"/>
      <c r="O1870"/>
      <c r="P1870"/>
      <c r="Q1870"/>
      <c r="R1870"/>
      <c r="S1870"/>
      <c r="T1870"/>
      <c r="U1870"/>
    </row>
    <row r="1871" spans="1:21" s="11" customFormat="1" ht="15" customHeight="1" x14ac:dyDescent="0.25">
      <c r="A1871" s="36" t="s">
        <v>132</v>
      </c>
      <c r="B1871" s="23" t="s">
        <v>112</v>
      </c>
      <c r="C1871" s="56" t="s">
        <v>186</v>
      </c>
      <c r="D1871" s="61">
        <v>25634</v>
      </c>
      <c r="E1871" s="31">
        <f t="shared" si="32"/>
        <v>36610.478799999997</v>
      </c>
      <c r="F1871" s="18" t="s">
        <v>69</v>
      </c>
      <c r="G1871" s="84"/>
      <c r="H1871"/>
      <c r="I1871" s="16"/>
      <c r="J1871"/>
      <c r="K1871"/>
      <c r="L1871"/>
      <c r="M1871"/>
      <c r="N1871"/>
      <c r="O1871"/>
      <c r="P1871"/>
      <c r="Q1871"/>
      <c r="R1871"/>
      <c r="S1871"/>
      <c r="T1871"/>
      <c r="U1871"/>
    </row>
    <row r="1872" spans="1:21" s="11" customFormat="1" ht="15" customHeight="1" x14ac:dyDescent="0.25">
      <c r="A1872" s="36" t="s">
        <v>132</v>
      </c>
      <c r="B1872" s="23" t="s">
        <v>112</v>
      </c>
      <c r="C1872" s="56" t="s">
        <v>186</v>
      </c>
      <c r="D1872" s="61">
        <v>24175</v>
      </c>
      <c r="E1872" s="31">
        <f t="shared" si="32"/>
        <v>34526.735000000001</v>
      </c>
      <c r="F1872" s="18" t="s">
        <v>69</v>
      </c>
      <c r="G1872" s="84"/>
      <c r="H1872"/>
      <c r="I1872" s="16"/>
      <c r="J1872"/>
      <c r="K1872"/>
      <c r="L1872"/>
      <c r="M1872"/>
      <c r="N1872"/>
      <c r="O1872"/>
      <c r="P1872"/>
      <c r="Q1872"/>
      <c r="R1872"/>
      <c r="S1872"/>
      <c r="T1872"/>
      <c r="U1872"/>
    </row>
    <row r="1873" spans="1:21" s="11" customFormat="1" ht="15" customHeight="1" x14ac:dyDescent="0.25">
      <c r="A1873" s="36" t="s">
        <v>132</v>
      </c>
      <c r="B1873" s="23" t="s">
        <v>112</v>
      </c>
      <c r="C1873" s="56" t="s">
        <v>186</v>
      </c>
      <c r="D1873" s="61">
        <v>24175</v>
      </c>
      <c r="E1873" s="31">
        <f t="shared" si="32"/>
        <v>34526.735000000001</v>
      </c>
      <c r="F1873" s="18" t="s">
        <v>69</v>
      </c>
      <c r="G1873" s="84"/>
      <c r="H1873"/>
      <c r="I1873" s="16"/>
      <c r="J1873"/>
      <c r="K1873"/>
      <c r="L1873"/>
      <c r="M1873"/>
      <c r="N1873"/>
      <c r="O1873"/>
      <c r="P1873"/>
      <c r="Q1873"/>
      <c r="R1873"/>
      <c r="S1873"/>
      <c r="T1873"/>
      <c r="U1873"/>
    </row>
    <row r="1874" spans="1:21" s="11" customFormat="1" ht="15" customHeight="1" x14ac:dyDescent="0.25">
      <c r="A1874" s="33" t="s">
        <v>131</v>
      </c>
      <c r="B1874" s="23" t="s">
        <v>67</v>
      </c>
      <c r="C1874" s="56" t="s">
        <v>186</v>
      </c>
      <c r="D1874" s="61">
        <v>39388</v>
      </c>
      <c r="E1874" s="31">
        <f t="shared" si="32"/>
        <v>56253.941599999998</v>
      </c>
      <c r="F1874" s="18" t="s">
        <v>25</v>
      </c>
      <c r="G1874" s="84"/>
      <c r="H1874"/>
      <c r="I1874" s="16"/>
      <c r="J1874"/>
      <c r="K1874"/>
      <c r="L1874"/>
      <c r="M1874"/>
      <c r="N1874"/>
      <c r="O1874"/>
      <c r="P1874"/>
      <c r="Q1874"/>
      <c r="R1874"/>
      <c r="S1874"/>
      <c r="T1874"/>
      <c r="U1874"/>
    </row>
    <row r="1875" spans="1:21" s="11" customFormat="1" ht="15" customHeight="1" x14ac:dyDescent="0.25">
      <c r="A1875" s="36" t="s">
        <v>132</v>
      </c>
      <c r="B1875" s="23" t="s">
        <v>133</v>
      </c>
      <c r="C1875" s="56" t="s">
        <v>186</v>
      </c>
      <c r="D1875" s="61">
        <v>34461</v>
      </c>
      <c r="E1875" s="31">
        <f t="shared" si="32"/>
        <v>49217.200199999999</v>
      </c>
      <c r="F1875" s="18" t="s">
        <v>45</v>
      </c>
      <c r="G1875" s="84"/>
      <c r="H1875"/>
      <c r="I1875" s="16"/>
      <c r="J1875"/>
      <c r="K1875"/>
      <c r="L1875"/>
      <c r="M1875"/>
      <c r="N1875"/>
      <c r="O1875"/>
      <c r="P1875"/>
      <c r="Q1875"/>
      <c r="R1875"/>
      <c r="S1875"/>
      <c r="T1875"/>
      <c r="U1875"/>
    </row>
    <row r="1876" spans="1:21" s="11" customFormat="1" ht="15" customHeight="1" x14ac:dyDescent="0.25">
      <c r="A1876" s="36" t="s">
        <v>132</v>
      </c>
      <c r="B1876" s="23" t="s">
        <v>158</v>
      </c>
      <c r="C1876" s="56" t="s">
        <v>186</v>
      </c>
      <c r="D1876" s="61">
        <v>31553</v>
      </c>
      <c r="E1876" s="31">
        <f t="shared" si="32"/>
        <v>45063.994599999998</v>
      </c>
      <c r="F1876" s="18" t="s">
        <v>45</v>
      </c>
      <c r="G1876" s="84"/>
      <c r="H1876"/>
      <c r="I1876" s="16"/>
      <c r="J1876"/>
      <c r="K1876"/>
      <c r="L1876"/>
      <c r="M1876"/>
      <c r="N1876"/>
      <c r="O1876"/>
      <c r="P1876"/>
      <c r="Q1876"/>
      <c r="R1876"/>
      <c r="S1876"/>
      <c r="T1876"/>
      <c r="U1876"/>
    </row>
    <row r="1877" spans="1:21" s="11" customFormat="1" ht="15" customHeight="1" x14ac:dyDescent="0.25">
      <c r="A1877" s="34" t="s">
        <v>138</v>
      </c>
      <c r="B1877" s="23" t="s">
        <v>163</v>
      </c>
      <c r="C1877" s="56" t="s">
        <v>186</v>
      </c>
      <c r="D1877" s="61">
        <v>26584</v>
      </c>
      <c r="E1877" s="31">
        <f t="shared" si="32"/>
        <v>37967.268799999998</v>
      </c>
      <c r="F1877" s="18" t="s">
        <v>69</v>
      </c>
      <c r="G1877" s="84"/>
      <c r="H1877"/>
      <c r="I1877" s="16"/>
      <c r="J1877"/>
      <c r="K1877"/>
      <c r="L1877"/>
      <c r="M1877"/>
      <c r="N1877"/>
      <c r="O1877"/>
      <c r="P1877"/>
      <c r="Q1877"/>
      <c r="R1877"/>
      <c r="S1877"/>
      <c r="T1877"/>
      <c r="U1877"/>
    </row>
    <row r="1878" spans="1:21" s="11" customFormat="1" ht="15" customHeight="1" x14ac:dyDescent="0.25">
      <c r="A1878" s="36" t="s">
        <v>132</v>
      </c>
      <c r="B1878" s="23" t="s">
        <v>133</v>
      </c>
      <c r="C1878" s="56" t="s">
        <v>186</v>
      </c>
      <c r="D1878" s="61">
        <v>34471</v>
      </c>
      <c r="E1878" s="31">
        <f t="shared" si="32"/>
        <v>49231.482199999999</v>
      </c>
      <c r="F1878" s="18" t="s">
        <v>45</v>
      </c>
      <c r="G1878" s="84"/>
      <c r="H1878"/>
      <c r="I1878" s="16"/>
      <c r="J1878"/>
      <c r="K1878"/>
      <c r="L1878"/>
      <c r="M1878"/>
      <c r="N1878"/>
      <c r="O1878"/>
      <c r="P1878"/>
      <c r="Q1878"/>
      <c r="R1878"/>
      <c r="S1878"/>
      <c r="T1878"/>
      <c r="U1878"/>
    </row>
    <row r="1879" spans="1:21" s="11" customFormat="1" ht="15" customHeight="1" x14ac:dyDescent="0.25">
      <c r="A1879" s="36" t="s">
        <v>132</v>
      </c>
      <c r="B1879" s="23" t="s">
        <v>133</v>
      </c>
      <c r="C1879" s="56" t="s">
        <v>186</v>
      </c>
      <c r="D1879" s="61">
        <v>31918</v>
      </c>
      <c r="E1879" s="31">
        <f t="shared" si="32"/>
        <v>45585.287599999996</v>
      </c>
      <c r="F1879" s="18" t="s">
        <v>45</v>
      </c>
      <c r="G1879" s="84"/>
      <c r="H1879"/>
      <c r="I1879" s="16"/>
      <c r="J1879"/>
      <c r="K1879"/>
      <c r="L1879"/>
      <c r="M1879"/>
      <c r="N1879"/>
      <c r="O1879"/>
      <c r="P1879"/>
      <c r="Q1879"/>
      <c r="R1879"/>
      <c r="S1879"/>
      <c r="T1879"/>
      <c r="U1879"/>
    </row>
    <row r="1880" spans="1:21" s="11" customFormat="1" ht="15" customHeight="1" x14ac:dyDescent="0.25">
      <c r="A1880" s="36" t="s">
        <v>132</v>
      </c>
      <c r="B1880" s="23" t="s">
        <v>133</v>
      </c>
      <c r="C1880" s="56" t="s">
        <v>186</v>
      </c>
      <c r="D1880" s="61">
        <v>34461</v>
      </c>
      <c r="E1880" s="31">
        <f t="shared" si="32"/>
        <v>49217.200199999999</v>
      </c>
      <c r="F1880" s="18" t="s">
        <v>45</v>
      </c>
      <c r="G1880" s="84"/>
      <c r="H1880"/>
      <c r="I1880" s="16"/>
      <c r="J1880"/>
      <c r="K1880"/>
      <c r="L1880"/>
      <c r="M1880"/>
      <c r="N1880"/>
      <c r="O1880"/>
      <c r="P1880"/>
      <c r="Q1880"/>
      <c r="R1880"/>
      <c r="S1880"/>
      <c r="T1880"/>
      <c r="U1880"/>
    </row>
    <row r="1881" spans="1:21" s="11" customFormat="1" ht="15" customHeight="1" x14ac:dyDescent="0.25">
      <c r="A1881" s="36" t="s">
        <v>132</v>
      </c>
      <c r="B1881" s="23" t="s">
        <v>133</v>
      </c>
      <c r="C1881" s="56" t="s">
        <v>186</v>
      </c>
      <c r="D1881" s="61">
        <v>34132</v>
      </c>
      <c r="E1881" s="31">
        <f t="shared" si="32"/>
        <v>48747.322399999997</v>
      </c>
      <c r="F1881" s="18" t="s">
        <v>45</v>
      </c>
      <c r="G1881" s="84"/>
      <c r="H1881"/>
      <c r="I1881" s="16"/>
      <c r="J1881"/>
      <c r="K1881"/>
      <c r="L1881"/>
      <c r="M1881"/>
      <c r="N1881"/>
      <c r="O1881"/>
      <c r="P1881"/>
      <c r="Q1881"/>
      <c r="R1881"/>
      <c r="S1881"/>
      <c r="T1881"/>
      <c r="U1881"/>
    </row>
    <row r="1882" spans="1:21" s="11" customFormat="1" ht="15" customHeight="1" x14ac:dyDescent="0.25">
      <c r="A1882" s="33" t="s">
        <v>19</v>
      </c>
      <c r="B1882" s="23" t="s">
        <v>121</v>
      </c>
      <c r="C1882" s="56" t="s">
        <v>142</v>
      </c>
      <c r="D1882" s="61">
        <v>45770</v>
      </c>
      <c r="E1882" s="31">
        <f t="shared" si="32"/>
        <v>65368.713999999993</v>
      </c>
      <c r="F1882" s="18" t="s">
        <v>25</v>
      </c>
      <c r="G1882" s="84"/>
      <c r="H1882"/>
      <c r="I1882" s="16"/>
      <c r="J1882"/>
      <c r="K1882"/>
      <c r="L1882"/>
      <c r="M1882"/>
      <c r="N1882"/>
      <c r="O1882"/>
      <c r="P1882"/>
      <c r="Q1882"/>
      <c r="R1882"/>
      <c r="S1882"/>
      <c r="T1882"/>
      <c r="U1882"/>
    </row>
    <row r="1883" spans="1:21" s="11" customFormat="1" ht="15" customHeight="1" x14ac:dyDescent="0.25">
      <c r="A1883" s="33" t="s">
        <v>19</v>
      </c>
      <c r="B1883" s="23" t="s">
        <v>22</v>
      </c>
      <c r="C1883" s="56" t="s">
        <v>101</v>
      </c>
      <c r="D1883" s="61">
        <v>74261</v>
      </c>
      <c r="E1883" s="31">
        <f t="shared" si="32"/>
        <v>106059.56019999999</v>
      </c>
      <c r="F1883" s="18" t="s">
        <v>23</v>
      </c>
      <c r="G1883" s="84"/>
      <c r="H1883"/>
      <c r="I1883" s="16"/>
      <c r="J1883"/>
      <c r="K1883"/>
      <c r="L1883"/>
      <c r="M1883"/>
      <c r="N1883"/>
      <c r="O1883"/>
      <c r="P1883"/>
      <c r="Q1883"/>
      <c r="R1883"/>
      <c r="S1883"/>
      <c r="T1883"/>
      <c r="U1883"/>
    </row>
    <row r="1884" spans="1:21" s="11" customFormat="1" ht="15" customHeight="1" x14ac:dyDescent="0.25">
      <c r="A1884" s="36" t="s">
        <v>52</v>
      </c>
      <c r="B1884" s="23" t="s">
        <v>64</v>
      </c>
      <c r="C1884" s="56" t="s">
        <v>101</v>
      </c>
      <c r="D1884" s="61">
        <v>61015</v>
      </c>
      <c r="E1884" s="31">
        <f t="shared" si="32"/>
        <v>87141.622999999992</v>
      </c>
      <c r="F1884" s="18" t="s">
        <v>14</v>
      </c>
      <c r="G1884" s="84"/>
      <c r="H1884"/>
      <c r="I1884" s="16"/>
      <c r="J1884"/>
      <c r="K1884"/>
      <c r="L1884"/>
      <c r="M1884"/>
      <c r="N1884"/>
      <c r="O1884"/>
      <c r="P1884"/>
      <c r="Q1884"/>
      <c r="R1884"/>
      <c r="S1884"/>
      <c r="T1884"/>
      <c r="U1884"/>
    </row>
    <row r="1885" spans="1:21" s="11" customFormat="1" ht="15" customHeight="1" x14ac:dyDescent="0.25">
      <c r="A1885" s="34" t="s">
        <v>77</v>
      </c>
      <c r="B1885" s="23" t="s">
        <v>67</v>
      </c>
      <c r="C1885" s="56" t="s">
        <v>101</v>
      </c>
      <c r="D1885" s="61">
        <v>51708</v>
      </c>
      <c r="E1885" s="31">
        <f t="shared" si="32"/>
        <v>73849.36559999999</v>
      </c>
      <c r="F1885" s="18" t="s">
        <v>25</v>
      </c>
      <c r="G1885" s="65" t="s">
        <v>248</v>
      </c>
      <c r="H1885"/>
      <c r="I1885" s="16">
        <v>1</v>
      </c>
      <c r="J1885"/>
      <c r="K1885"/>
      <c r="L1885"/>
      <c r="M1885"/>
      <c r="N1885"/>
      <c r="O1885"/>
      <c r="P1885"/>
      <c r="Q1885"/>
      <c r="R1885"/>
      <c r="S1885"/>
      <c r="T1885"/>
      <c r="U1885"/>
    </row>
    <row r="1886" spans="1:21" s="11" customFormat="1" ht="15" customHeight="1" x14ac:dyDescent="0.25">
      <c r="A1886" s="33" t="s">
        <v>131</v>
      </c>
      <c r="B1886" s="23" t="s">
        <v>112</v>
      </c>
      <c r="C1886" s="56" t="s">
        <v>101</v>
      </c>
      <c r="D1886" s="61">
        <v>26653</v>
      </c>
      <c r="E1886" s="31">
        <f t="shared" si="32"/>
        <v>38065.814599999998</v>
      </c>
      <c r="F1886" s="18" t="s">
        <v>69</v>
      </c>
      <c r="G1886" s="84"/>
      <c r="H1886"/>
      <c r="I1886" s="16"/>
      <c r="J1886"/>
      <c r="K1886"/>
      <c r="L1886"/>
      <c r="M1886"/>
      <c r="N1886"/>
      <c r="O1886"/>
      <c r="P1886"/>
      <c r="Q1886"/>
      <c r="R1886"/>
      <c r="S1886"/>
      <c r="T1886"/>
      <c r="U1886"/>
    </row>
    <row r="1887" spans="1:21" s="11" customFormat="1" ht="15" customHeight="1" x14ac:dyDescent="0.25">
      <c r="A1887" s="33" t="s">
        <v>131</v>
      </c>
      <c r="B1887" s="23" t="s">
        <v>111</v>
      </c>
      <c r="C1887" s="56" t="s">
        <v>101</v>
      </c>
      <c r="D1887" s="61">
        <v>35952</v>
      </c>
      <c r="E1887" s="31">
        <f t="shared" si="32"/>
        <v>51346.646399999998</v>
      </c>
      <c r="F1887" s="18" t="s">
        <v>42</v>
      </c>
      <c r="G1887" s="84" t="s">
        <v>248</v>
      </c>
      <c r="H1887"/>
      <c r="I1887" s="16">
        <v>1</v>
      </c>
      <c r="J1887"/>
      <c r="K1887"/>
      <c r="L1887"/>
      <c r="M1887"/>
      <c r="N1887"/>
      <c r="O1887"/>
      <c r="P1887"/>
      <c r="Q1887"/>
      <c r="R1887"/>
      <c r="S1887"/>
      <c r="T1887"/>
      <c r="U1887"/>
    </row>
    <row r="1888" spans="1:21" s="11" customFormat="1" ht="15" customHeight="1" x14ac:dyDescent="0.25">
      <c r="A1888" s="33" t="s">
        <v>131</v>
      </c>
      <c r="B1888" s="23" t="s">
        <v>112</v>
      </c>
      <c r="C1888" s="56" t="s">
        <v>101</v>
      </c>
      <c r="D1888" s="61">
        <v>28230</v>
      </c>
      <c r="E1888" s="31">
        <f t="shared" si="32"/>
        <v>40318.085999999996</v>
      </c>
      <c r="F1888" s="18" t="s">
        <v>69</v>
      </c>
      <c r="G1888" s="84"/>
      <c r="H1888"/>
      <c r="I1888" s="16"/>
      <c r="J1888"/>
      <c r="K1888"/>
      <c r="L1888"/>
      <c r="M1888"/>
      <c r="N1888"/>
      <c r="O1888"/>
      <c r="P1888"/>
      <c r="Q1888"/>
      <c r="R1888"/>
      <c r="S1888"/>
      <c r="T1888"/>
      <c r="U1888"/>
    </row>
    <row r="1889" spans="1:21" s="11" customFormat="1" ht="15" customHeight="1" x14ac:dyDescent="0.25">
      <c r="A1889" s="33" t="s">
        <v>131</v>
      </c>
      <c r="B1889" s="23" t="s">
        <v>112</v>
      </c>
      <c r="C1889" s="56" t="s">
        <v>101</v>
      </c>
      <c r="D1889" s="61">
        <v>26384</v>
      </c>
      <c r="E1889" s="31">
        <f t="shared" si="32"/>
        <v>37681.628799999999</v>
      </c>
      <c r="F1889" s="18" t="s">
        <v>69</v>
      </c>
      <c r="G1889" s="84"/>
      <c r="H1889"/>
      <c r="I1889" s="16"/>
      <c r="J1889"/>
      <c r="K1889"/>
      <c r="L1889"/>
      <c r="M1889"/>
      <c r="N1889"/>
      <c r="O1889"/>
      <c r="P1889"/>
      <c r="Q1889"/>
      <c r="R1889"/>
      <c r="S1889"/>
      <c r="T1889"/>
      <c r="U1889"/>
    </row>
    <row r="1890" spans="1:21" s="11" customFormat="1" ht="15" customHeight="1" x14ac:dyDescent="0.25">
      <c r="A1890" s="33" t="s">
        <v>131</v>
      </c>
      <c r="B1890" s="23" t="s">
        <v>66</v>
      </c>
      <c r="C1890" s="56" t="s">
        <v>101</v>
      </c>
      <c r="D1890" s="61">
        <v>34015</v>
      </c>
      <c r="E1890" s="31">
        <f t="shared" si="32"/>
        <v>48580.222999999998</v>
      </c>
      <c r="F1890" s="18" t="s">
        <v>45</v>
      </c>
      <c r="G1890" s="84"/>
      <c r="H1890"/>
      <c r="I1890" s="16"/>
      <c r="J1890"/>
      <c r="K1890"/>
      <c r="L1890"/>
      <c r="M1890"/>
      <c r="N1890"/>
      <c r="O1890"/>
      <c r="P1890"/>
      <c r="Q1890"/>
      <c r="R1890"/>
      <c r="S1890"/>
      <c r="T1890"/>
      <c r="U1890"/>
    </row>
    <row r="1891" spans="1:21" s="11" customFormat="1" ht="15" customHeight="1" x14ac:dyDescent="0.25">
      <c r="A1891" s="36" t="s">
        <v>132</v>
      </c>
      <c r="B1891" s="23" t="s">
        <v>112</v>
      </c>
      <c r="C1891" s="56" t="s">
        <v>101</v>
      </c>
      <c r="D1891" s="61">
        <v>25000</v>
      </c>
      <c r="E1891" s="31">
        <f t="shared" si="32"/>
        <v>35705</v>
      </c>
      <c r="F1891" s="18" t="s">
        <v>69</v>
      </c>
      <c r="G1891" s="84"/>
      <c r="H1891"/>
      <c r="I1891" s="16"/>
      <c r="J1891"/>
      <c r="K1891"/>
      <c r="L1891"/>
      <c r="M1891"/>
      <c r="N1891"/>
      <c r="O1891"/>
      <c r="P1891"/>
      <c r="Q1891"/>
      <c r="R1891"/>
      <c r="S1891"/>
      <c r="T1891"/>
      <c r="U1891"/>
    </row>
    <row r="1892" spans="1:21" s="11" customFormat="1" ht="15" customHeight="1" x14ac:dyDescent="0.25">
      <c r="A1892" s="36" t="s">
        <v>132</v>
      </c>
      <c r="B1892" s="23" t="s">
        <v>111</v>
      </c>
      <c r="C1892" s="56" t="s">
        <v>101</v>
      </c>
      <c r="D1892" s="61">
        <v>27986</v>
      </c>
      <c r="E1892" s="31">
        <f t="shared" si="32"/>
        <v>39969.605199999998</v>
      </c>
      <c r="F1892" s="18" t="s">
        <v>42</v>
      </c>
      <c r="G1892" s="84"/>
      <c r="H1892"/>
      <c r="I1892" s="16"/>
      <c r="J1892"/>
      <c r="K1892"/>
      <c r="L1892"/>
      <c r="M1892"/>
      <c r="N1892"/>
      <c r="O1892"/>
      <c r="P1892"/>
      <c r="Q1892"/>
      <c r="R1892"/>
      <c r="S1892"/>
      <c r="T1892"/>
      <c r="U1892"/>
    </row>
    <row r="1893" spans="1:21" s="11" customFormat="1" ht="15" customHeight="1" x14ac:dyDescent="0.25">
      <c r="A1893" s="36" t="s">
        <v>132</v>
      </c>
      <c r="B1893" s="23" t="s">
        <v>112</v>
      </c>
      <c r="C1893" s="56" t="s">
        <v>101</v>
      </c>
      <c r="D1893" s="61">
        <v>24925</v>
      </c>
      <c r="E1893" s="31">
        <f t="shared" si="32"/>
        <v>35597.884999999995</v>
      </c>
      <c r="F1893" s="18" t="s">
        <v>69</v>
      </c>
      <c r="G1893" s="84"/>
      <c r="H1893"/>
      <c r="I1893" s="16"/>
      <c r="J1893"/>
      <c r="K1893"/>
      <c r="L1893"/>
      <c r="M1893"/>
      <c r="N1893"/>
      <c r="O1893"/>
      <c r="P1893"/>
      <c r="Q1893"/>
      <c r="R1893"/>
      <c r="S1893"/>
      <c r="T1893"/>
      <c r="U1893"/>
    </row>
    <row r="1894" spans="1:21" s="11" customFormat="1" ht="15" customHeight="1" x14ac:dyDescent="0.25">
      <c r="A1894" s="33" t="s">
        <v>131</v>
      </c>
      <c r="B1894" s="23" t="s">
        <v>66</v>
      </c>
      <c r="C1894" s="56" t="s">
        <v>101</v>
      </c>
      <c r="D1894" s="61">
        <v>35718</v>
      </c>
      <c r="E1894" s="31">
        <f t="shared" si="32"/>
        <v>51012.4476</v>
      </c>
      <c r="F1894" s="18" t="s">
        <v>45</v>
      </c>
      <c r="G1894" s="84"/>
      <c r="H1894"/>
      <c r="I1894" s="16"/>
      <c r="J1894"/>
      <c r="K1894"/>
      <c r="L1894"/>
      <c r="M1894"/>
      <c r="N1894"/>
      <c r="O1894"/>
      <c r="P1894"/>
      <c r="Q1894"/>
      <c r="R1894"/>
      <c r="S1894"/>
      <c r="T1894"/>
      <c r="U1894"/>
    </row>
    <row r="1895" spans="1:21" s="11" customFormat="1" ht="15" customHeight="1" x14ac:dyDescent="0.25">
      <c r="A1895" s="36" t="s">
        <v>132</v>
      </c>
      <c r="B1895" s="23" t="s">
        <v>111</v>
      </c>
      <c r="C1895" s="56" t="s">
        <v>101</v>
      </c>
      <c r="D1895" s="61">
        <v>36044</v>
      </c>
      <c r="E1895" s="31">
        <f t="shared" si="32"/>
        <v>51478.040799999995</v>
      </c>
      <c r="F1895" s="18" t="s">
        <v>42</v>
      </c>
      <c r="G1895" s="84" t="s">
        <v>248</v>
      </c>
      <c r="H1895"/>
      <c r="I1895" s="16">
        <v>1</v>
      </c>
      <c r="J1895"/>
      <c r="K1895"/>
      <c r="L1895"/>
      <c r="M1895"/>
      <c r="N1895"/>
      <c r="O1895"/>
      <c r="P1895"/>
      <c r="Q1895"/>
      <c r="R1895"/>
      <c r="S1895"/>
      <c r="T1895"/>
      <c r="U1895"/>
    </row>
    <row r="1896" spans="1:21" s="11" customFormat="1" ht="15" customHeight="1" x14ac:dyDescent="0.25">
      <c r="A1896" s="36" t="s">
        <v>132</v>
      </c>
      <c r="B1896" s="23" t="s">
        <v>112</v>
      </c>
      <c r="C1896" s="56" t="s">
        <v>101</v>
      </c>
      <c r="D1896" s="61">
        <v>24175</v>
      </c>
      <c r="E1896" s="31">
        <f t="shared" si="32"/>
        <v>34526.735000000001</v>
      </c>
      <c r="F1896" s="18" t="s">
        <v>69</v>
      </c>
      <c r="G1896" s="84"/>
      <c r="H1896"/>
      <c r="I1896" s="16"/>
      <c r="J1896"/>
      <c r="K1896"/>
      <c r="L1896"/>
      <c r="M1896"/>
      <c r="N1896"/>
      <c r="O1896"/>
      <c r="P1896"/>
      <c r="Q1896"/>
      <c r="R1896"/>
      <c r="S1896"/>
      <c r="T1896"/>
      <c r="U1896"/>
    </row>
    <row r="1897" spans="1:21" s="11" customFormat="1" ht="15" customHeight="1" x14ac:dyDescent="0.25">
      <c r="A1897" s="33" t="s">
        <v>131</v>
      </c>
      <c r="B1897" s="23" t="s">
        <v>66</v>
      </c>
      <c r="C1897" s="56" t="s">
        <v>101</v>
      </c>
      <c r="D1897" s="61">
        <v>32396</v>
      </c>
      <c r="E1897" s="31">
        <f t="shared" si="32"/>
        <v>46267.967199999999</v>
      </c>
      <c r="F1897" s="18" t="s">
        <v>45</v>
      </c>
      <c r="G1897" s="84"/>
      <c r="H1897"/>
      <c r="I1897" s="16"/>
      <c r="J1897"/>
      <c r="K1897"/>
      <c r="L1897"/>
      <c r="M1897"/>
      <c r="N1897"/>
      <c r="O1897"/>
      <c r="P1897"/>
      <c r="Q1897"/>
      <c r="R1897"/>
      <c r="S1897"/>
      <c r="T1897"/>
      <c r="U1897"/>
    </row>
    <row r="1898" spans="1:21" s="11" customFormat="1" ht="15" customHeight="1" x14ac:dyDescent="0.25">
      <c r="A1898" s="36" t="s">
        <v>132</v>
      </c>
      <c r="B1898" s="23" t="s">
        <v>111</v>
      </c>
      <c r="C1898" s="56" t="s">
        <v>101</v>
      </c>
      <c r="D1898" s="61">
        <v>27986</v>
      </c>
      <c r="E1898" s="31">
        <f t="shared" si="32"/>
        <v>39969.605199999998</v>
      </c>
      <c r="F1898" s="18" t="s">
        <v>42</v>
      </c>
      <c r="G1898" s="84"/>
      <c r="H1898"/>
      <c r="I1898" s="16"/>
      <c r="J1898"/>
      <c r="K1898"/>
      <c r="L1898"/>
      <c r="M1898"/>
      <c r="N1898"/>
      <c r="O1898"/>
      <c r="P1898"/>
      <c r="Q1898"/>
      <c r="R1898"/>
      <c r="S1898"/>
      <c r="T1898"/>
      <c r="U1898"/>
    </row>
    <row r="1899" spans="1:21" s="11" customFormat="1" ht="15" customHeight="1" x14ac:dyDescent="0.25">
      <c r="A1899" s="36" t="s">
        <v>132</v>
      </c>
      <c r="B1899" s="23" t="s">
        <v>112</v>
      </c>
      <c r="C1899" s="56" t="s">
        <v>101</v>
      </c>
      <c r="D1899" s="61">
        <v>24175</v>
      </c>
      <c r="E1899" s="31">
        <f t="shared" si="32"/>
        <v>34526.735000000001</v>
      </c>
      <c r="F1899" s="18" t="s">
        <v>69</v>
      </c>
      <c r="G1899" s="84"/>
      <c r="H1899"/>
      <c r="I1899" s="16"/>
      <c r="J1899"/>
      <c r="K1899"/>
      <c r="L1899"/>
      <c r="M1899"/>
      <c r="N1899"/>
      <c r="O1899"/>
      <c r="P1899"/>
      <c r="Q1899"/>
      <c r="R1899"/>
      <c r="S1899"/>
      <c r="T1899"/>
      <c r="U1899"/>
    </row>
    <row r="1900" spans="1:21" s="11" customFormat="1" ht="15" customHeight="1" x14ac:dyDescent="0.25">
      <c r="A1900" s="36" t="s">
        <v>132</v>
      </c>
      <c r="B1900" s="23" t="s">
        <v>111</v>
      </c>
      <c r="C1900" s="56" t="s">
        <v>101</v>
      </c>
      <c r="D1900" s="61">
        <v>30854</v>
      </c>
      <c r="E1900" s="31">
        <f t="shared" si="32"/>
        <v>44065.682799999995</v>
      </c>
      <c r="F1900" s="18" t="s">
        <v>42</v>
      </c>
      <c r="G1900" s="84"/>
      <c r="H1900"/>
      <c r="I1900" s="16"/>
      <c r="J1900"/>
      <c r="K1900"/>
      <c r="L1900"/>
      <c r="M1900"/>
      <c r="N1900"/>
      <c r="O1900"/>
      <c r="P1900"/>
      <c r="Q1900"/>
      <c r="R1900"/>
      <c r="S1900"/>
      <c r="T1900"/>
      <c r="U1900"/>
    </row>
    <row r="1901" spans="1:21" s="11" customFormat="1" ht="15" customHeight="1" x14ac:dyDescent="0.25">
      <c r="A1901" s="36" t="s">
        <v>132</v>
      </c>
      <c r="B1901" s="23" t="s">
        <v>112</v>
      </c>
      <c r="C1901" s="56" t="s">
        <v>101</v>
      </c>
      <c r="D1901" s="61">
        <v>26653</v>
      </c>
      <c r="E1901" s="31">
        <f t="shared" si="32"/>
        <v>38065.814599999998</v>
      </c>
      <c r="F1901" s="18" t="s">
        <v>69</v>
      </c>
      <c r="G1901" s="84"/>
      <c r="H1901"/>
      <c r="I1901" s="16"/>
      <c r="J1901"/>
      <c r="K1901"/>
      <c r="L1901"/>
      <c r="M1901"/>
      <c r="N1901"/>
      <c r="O1901"/>
      <c r="P1901"/>
      <c r="Q1901"/>
      <c r="R1901"/>
      <c r="S1901"/>
      <c r="T1901"/>
      <c r="U1901"/>
    </row>
    <row r="1902" spans="1:21" s="11" customFormat="1" ht="15" customHeight="1" x14ac:dyDescent="0.2">
      <c r="A1902" s="33" t="s">
        <v>131</v>
      </c>
      <c r="B1902" s="23" t="s">
        <v>66</v>
      </c>
      <c r="C1902" s="56" t="s">
        <v>101</v>
      </c>
      <c r="D1902" s="61">
        <v>44422</v>
      </c>
      <c r="E1902" s="31">
        <f t="shared" si="32"/>
        <v>63443.500399999997</v>
      </c>
      <c r="F1902" s="18" t="s">
        <v>45</v>
      </c>
      <c r="G1902" s="51" t="s">
        <v>248</v>
      </c>
      <c r="H1902"/>
      <c r="I1902" s="16">
        <v>1</v>
      </c>
      <c r="J1902"/>
      <c r="K1902"/>
      <c r="L1902"/>
      <c r="M1902"/>
      <c r="N1902"/>
      <c r="O1902"/>
      <c r="P1902"/>
      <c r="Q1902"/>
      <c r="R1902"/>
      <c r="S1902"/>
      <c r="T1902"/>
      <c r="U1902"/>
    </row>
    <row r="1903" spans="1:21" s="11" customFormat="1" ht="15" customHeight="1" x14ac:dyDescent="0.25">
      <c r="A1903" s="36" t="s">
        <v>132</v>
      </c>
      <c r="B1903" s="23" t="s">
        <v>111</v>
      </c>
      <c r="C1903" s="56" t="s">
        <v>101</v>
      </c>
      <c r="D1903" s="61">
        <v>29384</v>
      </c>
      <c r="E1903" s="31">
        <f t="shared" si="32"/>
        <v>41966.228799999997</v>
      </c>
      <c r="F1903" s="18" t="s">
        <v>42</v>
      </c>
      <c r="G1903" s="84"/>
      <c r="H1903"/>
      <c r="I1903" s="16"/>
      <c r="J1903"/>
      <c r="K1903"/>
      <c r="L1903"/>
      <c r="M1903"/>
      <c r="N1903"/>
      <c r="O1903"/>
      <c r="P1903"/>
      <c r="Q1903"/>
      <c r="R1903"/>
      <c r="S1903"/>
      <c r="T1903"/>
      <c r="U1903"/>
    </row>
    <row r="1904" spans="1:21" s="11" customFormat="1" ht="15" customHeight="1" x14ac:dyDescent="0.25">
      <c r="A1904" s="33" t="s">
        <v>131</v>
      </c>
      <c r="B1904" s="23" t="s">
        <v>66</v>
      </c>
      <c r="C1904" s="56" t="s">
        <v>101</v>
      </c>
      <c r="D1904" s="61">
        <v>35718</v>
      </c>
      <c r="E1904" s="31">
        <f t="shared" si="32"/>
        <v>51012.4476</v>
      </c>
      <c r="F1904" s="18" t="s">
        <v>45</v>
      </c>
      <c r="G1904" s="84"/>
      <c r="H1904"/>
      <c r="I1904" s="16"/>
      <c r="J1904"/>
      <c r="K1904"/>
      <c r="L1904"/>
      <c r="M1904"/>
      <c r="N1904"/>
      <c r="O1904"/>
      <c r="P1904"/>
      <c r="Q1904"/>
      <c r="R1904"/>
      <c r="S1904"/>
      <c r="T1904"/>
      <c r="U1904"/>
    </row>
    <row r="1905" spans="1:21" s="11" customFormat="1" ht="15" customHeight="1" x14ac:dyDescent="0.25">
      <c r="A1905" s="36" t="s">
        <v>132</v>
      </c>
      <c r="B1905" s="23" t="s">
        <v>111</v>
      </c>
      <c r="C1905" s="56" t="s">
        <v>101</v>
      </c>
      <c r="D1905" s="61">
        <v>28736</v>
      </c>
      <c r="E1905" s="31">
        <f t="shared" si="32"/>
        <v>41040.7552</v>
      </c>
      <c r="F1905" s="18" t="s">
        <v>42</v>
      </c>
      <c r="G1905" s="84"/>
      <c r="H1905"/>
      <c r="I1905" s="16"/>
      <c r="J1905"/>
      <c r="K1905"/>
      <c r="L1905"/>
      <c r="M1905"/>
      <c r="N1905"/>
      <c r="O1905"/>
      <c r="P1905"/>
      <c r="Q1905"/>
      <c r="R1905"/>
      <c r="S1905"/>
      <c r="T1905"/>
      <c r="U1905"/>
    </row>
    <row r="1906" spans="1:21" s="11" customFormat="1" ht="15" customHeight="1" x14ac:dyDescent="0.25">
      <c r="A1906" s="36" t="s">
        <v>132</v>
      </c>
      <c r="B1906" s="23" t="s">
        <v>111</v>
      </c>
      <c r="C1906" s="56" t="s">
        <v>101</v>
      </c>
      <c r="D1906" s="61">
        <v>27986</v>
      </c>
      <c r="E1906" s="31">
        <f t="shared" si="32"/>
        <v>39969.605199999998</v>
      </c>
      <c r="F1906" s="18" t="s">
        <v>42</v>
      </c>
      <c r="G1906" s="84"/>
      <c r="H1906"/>
      <c r="I1906" s="16"/>
      <c r="J1906"/>
      <c r="K1906"/>
      <c r="L1906"/>
      <c r="M1906"/>
      <c r="N1906"/>
      <c r="O1906"/>
      <c r="P1906"/>
      <c r="Q1906"/>
      <c r="R1906"/>
      <c r="S1906"/>
      <c r="T1906"/>
      <c r="U1906"/>
    </row>
    <row r="1907" spans="1:21" s="11" customFormat="1" ht="15" customHeight="1" x14ac:dyDescent="0.25">
      <c r="A1907" s="34" t="s">
        <v>77</v>
      </c>
      <c r="B1907" s="23" t="s">
        <v>122</v>
      </c>
      <c r="C1907" s="56" t="s">
        <v>101</v>
      </c>
      <c r="D1907" s="61">
        <v>28806</v>
      </c>
      <c r="E1907" s="31">
        <f t="shared" si="32"/>
        <v>41140.729199999994</v>
      </c>
      <c r="F1907" s="18" t="s">
        <v>45</v>
      </c>
      <c r="G1907" s="84"/>
      <c r="H1907"/>
      <c r="I1907" s="16"/>
      <c r="J1907"/>
      <c r="K1907"/>
      <c r="L1907"/>
      <c r="M1907"/>
      <c r="N1907"/>
      <c r="O1907"/>
      <c r="P1907"/>
      <c r="Q1907"/>
      <c r="R1907"/>
      <c r="S1907"/>
      <c r="T1907"/>
      <c r="U1907"/>
    </row>
    <row r="1908" spans="1:21" s="11" customFormat="1" ht="15" customHeight="1" x14ac:dyDescent="0.25">
      <c r="A1908" s="34" t="s">
        <v>77</v>
      </c>
      <c r="B1908" s="23" t="s">
        <v>46</v>
      </c>
      <c r="C1908" s="56" t="s">
        <v>101</v>
      </c>
      <c r="D1908" s="61">
        <v>45641</v>
      </c>
      <c r="E1908" s="31">
        <f t="shared" si="32"/>
        <v>65184.476199999997</v>
      </c>
      <c r="F1908" s="18" t="s">
        <v>45</v>
      </c>
      <c r="G1908" s="84" t="s">
        <v>248</v>
      </c>
      <c r="H1908"/>
      <c r="I1908" s="16">
        <v>1</v>
      </c>
      <c r="J1908"/>
      <c r="K1908"/>
      <c r="L1908"/>
      <c r="M1908"/>
      <c r="N1908"/>
      <c r="O1908"/>
      <c r="P1908"/>
      <c r="Q1908"/>
      <c r="R1908"/>
      <c r="S1908"/>
      <c r="T1908"/>
      <c r="U1908"/>
    </row>
    <row r="1909" spans="1:21" s="12" customFormat="1" ht="15" customHeight="1" x14ac:dyDescent="0.25">
      <c r="A1909" s="33" t="s">
        <v>131</v>
      </c>
      <c r="B1909" s="23" t="s">
        <v>41</v>
      </c>
      <c r="C1909" s="56" t="s">
        <v>101</v>
      </c>
      <c r="D1909" s="61">
        <v>25050</v>
      </c>
      <c r="E1909" s="31">
        <f t="shared" si="32"/>
        <v>35776.409999999996</v>
      </c>
      <c r="F1909" s="18" t="s">
        <v>42</v>
      </c>
      <c r="G1909" s="84"/>
      <c r="H1909"/>
      <c r="I1909" s="16"/>
      <c r="J1909"/>
      <c r="K1909"/>
      <c r="L1909"/>
      <c r="M1909"/>
      <c r="N1909"/>
      <c r="O1909"/>
      <c r="P1909"/>
      <c r="Q1909"/>
      <c r="R1909"/>
      <c r="S1909"/>
      <c r="T1909"/>
      <c r="U1909"/>
    </row>
    <row r="1910" spans="1:21" ht="15" customHeight="1" x14ac:dyDescent="0.25">
      <c r="A1910" s="34" t="s">
        <v>77</v>
      </c>
      <c r="B1910" s="23" t="s">
        <v>30</v>
      </c>
      <c r="C1910" s="56" t="s">
        <v>101</v>
      </c>
      <c r="D1910" s="61">
        <v>24961</v>
      </c>
      <c r="E1910" s="31">
        <f t="shared" si="32"/>
        <v>35649.300199999998</v>
      </c>
      <c r="F1910" s="18" t="s">
        <v>31</v>
      </c>
      <c r="G1910" s="84"/>
    </row>
    <row r="1911" spans="1:21" ht="15" customHeight="1" x14ac:dyDescent="0.2">
      <c r="A1911" s="36" t="s">
        <v>52</v>
      </c>
      <c r="B1911" s="23" t="s">
        <v>66</v>
      </c>
      <c r="C1911" s="56" t="s">
        <v>101</v>
      </c>
      <c r="D1911" s="61">
        <v>40561</v>
      </c>
      <c r="E1911" s="31">
        <f t="shared" si="32"/>
        <v>57929.220199999996</v>
      </c>
      <c r="F1911" s="18" t="s">
        <v>45</v>
      </c>
      <c r="G1911" s="51" t="s">
        <v>248</v>
      </c>
      <c r="I1911" s="16">
        <v>1</v>
      </c>
    </row>
    <row r="1912" spans="1:21" ht="15" customHeight="1" x14ac:dyDescent="0.25">
      <c r="A1912" s="34" t="s">
        <v>77</v>
      </c>
      <c r="B1912" s="23" t="s">
        <v>111</v>
      </c>
      <c r="C1912" s="56" t="s">
        <v>101</v>
      </c>
      <c r="D1912" s="61">
        <v>30854</v>
      </c>
      <c r="E1912" s="31">
        <f t="shared" si="32"/>
        <v>44065.682799999995</v>
      </c>
      <c r="F1912" s="18" t="s">
        <v>42</v>
      </c>
      <c r="G1912" s="84"/>
    </row>
    <row r="1913" spans="1:21" ht="15" customHeight="1" x14ac:dyDescent="0.25">
      <c r="A1913" s="34" t="s">
        <v>77</v>
      </c>
      <c r="B1913" s="23" t="s">
        <v>112</v>
      </c>
      <c r="C1913" s="56" t="s">
        <v>101</v>
      </c>
      <c r="D1913" s="61">
        <v>24175</v>
      </c>
      <c r="E1913" s="31">
        <f t="shared" si="32"/>
        <v>34526.735000000001</v>
      </c>
      <c r="F1913" s="18" t="s">
        <v>69</v>
      </c>
      <c r="G1913" s="84"/>
    </row>
    <row r="1914" spans="1:21" ht="15" customHeight="1" x14ac:dyDescent="0.25">
      <c r="A1914" s="34" t="s">
        <v>77</v>
      </c>
      <c r="B1914" s="23" t="s">
        <v>112</v>
      </c>
      <c r="C1914" s="56" t="s">
        <v>101</v>
      </c>
      <c r="D1914" s="61">
        <v>24175</v>
      </c>
      <c r="E1914" s="31">
        <f t="shared" si="32"/>
        <v>34526.735000000001</v>
      </c>
      <c r="F1914" s="18" t="s">
        <v>69</v>
      </c>
      <c r="G1914" s="84"/>
    </row>
    <row r="1915" spans="1:21" ht="15" customHeight="1" x14ac:dyDescent="0.25">
      <c r="A1915" s="36" t="s">
        <v>52</v>
      </c>
      <c r="B1915" s="23" t="s">
        <v>67</v>
      </c>
      <c r="C1915" s="56" t="s">
        <v>101</v>
      </c>
      <c r="D1915" s="61">
        <v>45638</v>
      </c>
      <c r="E1915" s="31">
        <f t="shared" si="32"/>
        <v>65180.191599999998</v>
      </c>
      <c r="F1915" s="18" t="s">
        <v>25</v>
      </c>
      <c r="G1915" s="84"/>
    </row>
    <row r="1916" spans="1:21" ht="15" customHeight="1" x14ac:dyDescent="0.25">
      <c r="A1916" s="34" t="s">
        <v>77</v>
      </c>
      <c r="B1916" s="23" t="s">
        <v>133</v>
      </c>
      <c r="C1916" s="56" t="s">
        <v>101</v>
      </c>
      <c r="D1916" s="61">
        <v>43791</v>
      </c>
      <c r="E1916" s="31">
        <f t="shared" si="32"/>
        <v>62542.306199999999</v>
      </c>
      <c r="F1916" s="18" t="s">
        <v>45</v>
      </c>
      <c r="G1916" s="84"/>
    </row>
    <row r="1917" spans="1:21" ht="15" customHeight="1" x14ac:dyDescent="0.25">
      <c r="A1917" s="34" t="s">
        <v>77</v>
      </c>
      <c r="B1917" s="23" t="s">
        <v>133</v>
      </c>
      <c r="C1917" s="56" t="s">
        <v>101</v>
      </c>
      <c r="D1917" s="61">
        <v>37250</v>
      </c>
      <c r="E1917" s="31">
        <f t="shared" si="32"/>
        <v>53200.45</v>
      </c>
      <c r="F1917" s="18" t="s">
        <v>45</v>
      </c>
      <c r="G1917" s="84"/>
    </row>
    <row r="1918" spans="1:21" ht="15" customHeight="1" x14ac:dyDescent="0.25">
      <c r="A1918" s="34" t="s">
        <v>77</v>
      </c>
      <c r="B1918" s="23" t="s">
        <v>133</v>
      </c>
      <c r="C1918" s="56" t="s">
        <v>101</v>
      </c>
      <c r="D1918" s="61">
        <v>31918</v>
      </c>
      <c r="E1918" s="31">
        <f t="shared" si="32"/>
        <v>45585.287599999996</v>
      </c>
      <c r="F1918" s="18" t="s">
        <v>45</v>
      </c>
      <c r="G1918" s="84"/>
    </row>
    <row r="1919" spans="1:21" ht="15" customHeight="1" x14ac:dyDescent="0.25">
      <c r="A1919" s="34" t="s">
        <v>77</v>
      </c>
      <c r="B1919" s="23" t="s">
        <v>134</v>
      </c>
      <c r="C1919" s="56" t="s">
        <v>101</v>
      </c>
      <c r="D1919" s="61">
        <v>24167</v>
      </c>
      <c r="E1919" s="31">
        <f t="shared" si="32"/>
        <v>34515.309399999998</v>
      </c>
      <c r="F1919" s="18" t="s">
        <v>42</v>
      </c>
      <c r="G1919" s="84"/>
    </row>
    <row r="1920" spans="1:21" ht="15" customHeight="1" x14ac:dyDescent="0.25">
      <c r="A1920" s="36" t="s">
        <v>52</v>
      </c>
      <c r="B1920" s="23" t="s">
        <v>125</v>
      </c>
      <c r="C1920" s="56" t="s">
        <v>101</v>
      </c>
      <c r="D1920" s="61">
        <v>35398</v>
      </c>
      <c r="E1920" s="31">
        <f t="shared" si="32"/>
        <v>50555.423599999995</v>
      </c>
      <c r="F1920" s="18" t="s">
        <v>25</v>
      </c>
      <c r="G1920" s="84"/>
    </row>
    <row r="1921" spans="1:9" ht="15" customHeight="1" x14ac:dyDescent="0.25">
      <c r="A1921" s="36" t="s">
        <v>52</v>
      </c>
      <c r="B1921" s="23" t="s">
        <v>67</v>
      </c>
      <c r="C1921" s="56" t="s">
        <v>101</v>
      </c>
      <c r="D1921" s="61">
        <v>39388</v>
      </c>
      <c r="E1921" s="31">
        <f t="shared" si="32"/>
        <v>56253.941599999998</v>
      </c>
      <c r="F1921" s="18" t="s">
        <v>25</v>
      </c>
      <c r="G1921" s="84"/>
    </row>
    <row r="1922" spans="1:9" ht="15" customHeight="1" x14ac:dyDescent="0.25">
      <c r="A1922" s="34" t="s">
        <v>77</v>
      </c>
      <c r="B1922" s="23" t="s">
        <v>111</v>
      </c>
      <c r="C1922" s="56" t="s">
        <v>101</v>
      </c>
      <c r="D1922" s="61">
        <v>2473</v>
      </c>
      <c r="E1922" s="31">
        <f t="shared" si="32"/>
        <v>3531.9386</v>
      </c>
      <c r="F1922" s="18" t="s">
        <v>42</v>
      </c>
      <c r="G1922" s="84"/>
    </row>
    <row r="1923" spans="1:9" ht="15" customHeight="1" x14ac:dyDescent="0.25">
      <c r="A1923" s="34" t="s">
        <v>77</v>
      </c>
      <c r="B1923" s="23" t="s">
        <v>112</v>
      </c>
      <c r="C1923" s="56" t="s">
        <v>101</v>
      </c>
      <c r="D1923" s="61">
        <v>26653</v>
      </c>
      <c r="E1923" s="31">
        <f t="shared" si="32"/>
        <v>38065.814599999998</v>
      </c>
      <c r="F1923" s="18" t="s">
        <v>69</v>
      </c>
      <c r="G1923" s="84" t="s">
        <v>248</v>
      </c>
      <c r="I1923" s="16">
        <v>1</v>
      </c>
    </row>
    <row r="1924" spans="1:9" ht="15" customHeight="1" x14ac:dyDescent="0.25">
      <c r="A1924" s="34" t="s">
        <v>77</v>
      </c>
      <c r="B1924" s="23" t="s">
        <v>66</v>
      </c>
      <c r="C1924" s="56" t="s">
        <v>101</v>
      </c>
      <c r="D1924" s="61">
        <v>33146</v>
      </c>
      <c r="E1924" s="31">
        <f t="shared" si="32"/>
        <v>47339.117200000001</v>
      </c>
      <c r="F1924" s="18" t="s">
        <v>45</v>
      </c>
      <c r="G1924" s="84"/>
    </row>
    <row r="1925" spans="1:9" ht="15" customHeight="1" x14ac:dyDescent="0.25">
      <c r="A1925" s="34" t="s">
        <v>77</v>
      </c>
      <c r="B1925" s="23" t="s">
        <v>66</v>
      </c>
      <c r="C1925" s="56" t="s">
        <v>101</v>
      </c>
      <c r="D1925" s="61">
        <v>32396</v>
      </c>
      <c r="E1925" s="31">
        <f t="shared" ref="E1925:E1988" si="33">SUM(D1925*1.4282)</f>
        <v>46267.967199999999</v>
      </c>
      <c r="F1925" s="18" t="s">
        <v>45</v>
      </c>
      <c r="G1925" s="84"/>
    </row>
    <row r="1926" spans="1:9" ht="15" customHeight="1" x14ac:dyDescent="0.25">
      <c r="A1926" s="34" t="s">
        <v>77</v>
      </c>
      <c r="B1926" s="23" t="s">
        <v>111</v>
      </c>
      <c r="C1926" s="56" t="s">
        <v>101</v>
      </c>
      <c r="D1926" s="61">
        <v>29384</v>
      </c>
      <c r="E1926" s="31">
        <f t="shared" si="33"/>
        <v>41966.228799999997</v>
      </c>
      <c r="F1926" s="18" t="s">
        <v>42</v>
      </c>
      <c r="G1926" s="84"/>
    </row>
    <row r="1927" spans="1:9" ht="15" customHeight="1" x14ac:dyDescent="0.25">
      <c r="A1927" s="34" t="s">
        <v>77</v>
      </c>
      <c r="B1927" s="23" t="s">
        <v>112</v>
      </c>
      <c r="C1927" s="56" t="s">
        <v>101</v>
      </c>
      <c r="D1927" s="61">
        <v>26653</v>
      </c>
      <c r="E1927" s="31">
        <f t="shared" si="33"/>
        <v>38065.814599999998</v>
      </c>
      <c r="F1927" s="18" t="s">
        <v>69</v>
      </c>
      <c r="G1927" s="84"/>
    </row>
    <row r="1928" spans="1:9" ht="15" customHeight="1" x14ac:dyDescent="0.25">
      <c r="A1928" s="34" t="s">
        <v>77</v>
      </c>
      <c r="B1928" s="23" t="s">
        <v>112</v>
      </c>
      <c r="C1928" s="56" t="s">
        <v>101</v>
      </c>
      <c r="D1928" s="61">
        <v>26653</v>
      </c>
      <c r="E1928" s="31">
        <f t="shared" si="33"/>
        <v>38065.814599999998</v>
      </c>
      <c r="F1928" s="18" t="s">
        <v>69</v>
      </c>
      <c r="G1928" s="84"/>
    </row>
    <row r="1929" spans="1:9" ht="15" customHeight="1" x14ac:dyDescent="0.25">
      <c r="A1929" s="34" t="s">
        <v>77</v>
      </c>
      <c r="B1929" s="23" t="s">
        <v>112</v>
      </c>
      <c r="C1929" s="56" t="s">
        <v>101</v>
      </c>
      <c r="D1929" s="61">
        <v>26653</v>
      </c>
      <c r="E1929" s="31">
        <f t="shared" si="33"/>
        <v>38065.814599999998</v>
      </c>
      <c r="F1929" s="18" t="s">
        <v>69</v>
      </c>
      <c r="G1929" s="84"/>
    </row>
    <row r="1930" spans="1:9" ht="15" customHeight="1" x14ac:dyDescent="0.25">
      <c r="A1930" s="34" t="s">
        <v>77</v>
      </c>
      <c r="B1930" s="23" t="s">
        <v>112</v>
      </c>
      <c r="C1930" s="56" t="s">
        <v>101</v>
      </c>
      <c r="D1930" s="61">
        <v>24175</v>
      </c>
      <c r="E1930" s="31">
        <f t="shared" si="33"/>
        <v>34526.735000000001</v>
      </c>
      <c r="F1930" s="18" t="s">
        <v>69</v>
      </c>
      <c r="G1930" s="84"/>
    </row>
    <row r="1931" spans="1:9" ht="15" customHeight="1" x14ac:dyDescent="0.25">
      <c r="A1931" s="34" t="s">
        <v>77</v>
      </c>
      <c r="B1931" s="23" t="s">
        <v>112</v>
      </c>
      <c r="C1931" s="56" t="s">
        <v>101</v>
      </c>
      <c r="D1931" s="61">
        <v>26653</v>
      </c>
      <c r="E1931" s="31">
        <f t="shared" si="33"/>
        <v>38065.814599999998</v>
      </c>
      <c r="F1931" s="18" t="s">
        <v>69</v>
      </c>
      <c r="G1931" s="84"/>
    </row>
    <row r="1932" spans="1:9" ht="15" customHeight="1" x14ac:dyDescent="0.25">
      <c r="A1932" s="34" t="s">
        <v>18</v>
      </c>
      <c r="B1932" s="23" t="s">
        <v>28</v>
      </c>
      <c r="C1932" s="56" t="s">
        <v>101</v>
      </c>
      <c r="D1932" s="61">
        <v>106012</v>
      </c>
      <c r="E1932" s="31">
        <f t="shared" si="33"/>
        <v>151406.33839999998</v>
      </c>
      <c r="F1932" s="18" t="s">
        <v>16</v>
      </c>
      <c r="G1932" s="52" t="s">
        <v>248</v>
      </c>
      <c r="I1932" s="16">
        <v>1</v>
      </c>
    </row>
    <row r="1933" spans="1:9" ht="15" customHeight="1" x14ac:dyDescent="0.25">
      <c r="A1933" s="33" t="s">
        <v>19</v>
      </c>
      <c r="B1933" s="23" t="s">
        <v>64</v>
      </c>
      <c r="C1933" s="56" t="s">
        <v>101</v>
      </c>
      <c r="D1933" s="61">
        <v>55720</v>
      </c>
      <c r="E1933" s="31">
        <f t="shared" si="33"/>
        <v>79579.303999999989</v>
      </c>
      <c r="F1933" s="18" t="s">
        <v>14</v>
      </c>
      <c r="G1933" s="84"/>
    </row>
    <row r="1934" spans="1:9" ht="15" customHeight="1" x14ac:dyDescent="0.25">
      <c r="A1934" s="33" t="s">
        <v>19</v>
      </c>
      <c r="B1934" s="23" t="s">
        <v>22</v>
      </c>
      <c r="C1934" s="56" t="s">
        <v>142</v>
      </c>
      <c r="D1934" s="61">
        <v>70192</v>
      </c>
      <c r="E1934" s="31">
        <f t="shared" si="33"/>
        <v>100248.2144</v>
      </c>
      <c r="F1934" s="18" t="s">
        <v>23</v>
      </c>
      <c r="G1934" s="84"/>
    </row>
    <row r="1935" spans="1:9" ht="15" customHeight="1" x14ac:dyDescent="0.25">
      <c r="A1935" s="36" t="s">
        <v>52</v>
      </c>
      <c r="B1935" s="23" t="s">
        <v>115</v>
      </c>
      <c r="C1935" s="56" t="s">
        <v>142</v>
      </c>
      <c r="D1935" s="61">
        <v>32499</v>
      </c>
      <c r="E1935" s="31">
        <f t="shared" si="33"/>
        <v>46415.071799999998</v>
      </c>
      <c r="F1935" s="18" t="s">
        <v>42</v>
      </c>
      <c r="G1935" s="84" t="s">
        <v>204</v>
      </c>
    </row>
    <row r="1936" spans="1:9" ht="15" customHeight="1" x14ac:dyDescent="0.25">
      <c r="A1936" s="36" t="s">
        <v>52</v>
      </c>
      <c r="B1936" s="23" t="s">
        <v>119</v>
      </c>
      <c r="C1936" s="56" t="s">
        <v>142</v>
      </c>
      <c r="D1936" s="61">
        <v>37402</v>
      </c>
      <c r="E1936" s="31">
        <f t="shared" si="33"/>
        <v>53417.536399999997</v>
      </c>
      <c r="F1936" s="18" t="s">
        <v>25</v>
      </c>
      <c r="G1936" s="84"/>
    </row>
    <row r="1937" spans="1:7" ht="15" customHeight="1" x14ac:dyDescent="0.25">
      <c r="A1937" s="36" t="s">
        <v>52</v>
      </c>
      <c r="B1937" s="23" t="s">
        <v>122</v>
      </c>
      <c r="C1937" s="56" t="s">
        <v>142</v>
      </c>
      <c r="D1937" s="61">
        <v>33298</v>
      </c>
      <c r="E1937" s="31">
        <f t="shared" si="33"/>
        <v>47556.203600000001</v>
      </c>
      <c r="F1937" s="18" t="s">
        <v>45</v>
      </c>
      <c r="G1937" s="84"/>
    </row>
    <row r="1938" spans="1:7" ht="15" customHeight="1" x14ac:dyDescent="0.25">
      <c r="A1938" s="36" t="s">
        <v>52</v>
      </c>
      <c r="B1938" s="23" t="s">
        <v>121</v>
      </c>
      <c r="C1938" s="56" t="s">
        <v>142</v>
      </c>
      <c r="D1938" s="61">
        <v>44776</v>
      </c>
      <c r="E1938" s="31">
        <f t="shared" si="33"/>
        <v>63949.083199999994</v>
      </c>
      <c r="F1938" s="18" t="s">
        <v>25</v>
      </c>
      <c r="G1938" s="84"/>
    </row>
    <row r="1939" spans="1:7" ht="15" customHeight="1" x14ac:dyDescent="0.25">
      <c r="A1939" s="36" t="s">
        <v>52</v>
      </c>
      <c r="B1939" s="23" t="s">
        <v>64</v>
      </c>
      <c r="C1939" s="56" t="s">
        <v>142</v>
      </c>
      <c r="D1939" s="61">
        <v>58070</v>
      </c>
      <c r="E1939" s="31">
        <f t="shared" si="33"/>
        <v>82935.573999999993</v>
      </c>
      <c r="F1939" s="18" t="s">
        <v>14</v>
      </c>
      <c r="G1939" s="84"/>
    </row>
    <row r="1940" spans="1:7" ht="15" customHeight="1" x14ac:dyDescent="0.25">
      <c r="A1940" s="36" t="s">
        <v>52</v>
      </c>
      <c r="B1940" s="23" t="s">
        <v>123</v>
      </c>
      <c r="C1940" s="56" t="s">
        <v>142</v>
      </c>
      <c r="D1940" s="61">
        <v>33660</v>
      </c>
      <c r="E1940" s="31">
        <f t="shared" si="33"/>
        <v>48073.212</v>
      </c>
      <c r="F1940" s="18" t="s">
        <v>45</v>
      </c>
      <c r="G1940" s="84"/>
    </row>
    <row r="1941" spans="1:7" ht="15" customHeight="1" x14ac:dyDescent="0.25">
      <c r="A1941" s="36" t="s">
        <v>52</v>
      </c>
      <c r="B1941" s="23" t="s">
        <v>123</v>
      </c>
      <c r="C1941" s="56" t="s">
        <v>142</v>
      </c>
      <c r="D1941" s="61">
        <v>26922</v>
      </c>
      <c r="E1941" s="31">
        <f t="shared" si="33"/>
        <v>38450.000399999997</v>
      </c>
      <c r="F1941" s="18" t="s">
        <v>45</v>
      </c>
      <c r="G1941" s="84"/>
    </row>
    <row r="1942" spans="1:7" ht="15" customHeight="1" x14ac:dyDescent="0.25">
      <c r="A1942" s="36" t="s">
        <v>52</v>
      </c>
      <c r="B1942" s="23" t="s">
        <v>41</v>
      </c>
      <c r="C1942" s="56" t="s">
        <v>142</v>
      </c>
      <c r="D1942" s="61">
        <v>28941</v>
      </c>
      <c r="E1942" s="31">
        <f t="shared" si="33"/>
        <v>41333.536199999995</v>
      </c>
      <c r="F1942" s="18" t="s">
        <v>42</v>
      </c>
      <c r="G1942" s="84"/>
    </row>
    <row r="1943" spans="1:7" ht="15" customHeight="1" x14ac:dyDescent="0.25">
      <c r="A1943" s="33" t="s">
        <v>19</v>
      </c>
      <c r="B1943" s="23" t="s">
        <v>22</v>
      </c>
      <c r="C1943" s="56" t="s">
        <v>101</v>
      </c>
      <c r="D1943" s="61">
        <v>84542</v>
      </c>
      <c r="E1943" s="31">
        <f t="shared" si="33"/>
        <v>120742.8844</v>
      </c>
      <c r="F1943" s="18" t="s">
        <v>23</v>
      </c>
      <c r="G1943" s="84"/>
    </row>
    <row r="1944" spans="1:7" ht="15" customHeight="1" x14ac:dyDescent="0.25">
      <c r="A1944" s="33" t="s">
        <v>19</v>
      </c>
      <c r="B1944" s="23" t="s">
        <v>64</v>
      </c>
      <c r="C1944" s="56" t="s">
        <v>101</v>
      </c>
      <c r="D1944" s="61">
        <v>56070</v>
      </c>
      <c r="E1944" s="31">
        <f t="shared" si="33"/>
        <v>80079.173999999999</v>
      </c>
      <c r="F1944" s="18" t="s">
        <v>14</v>
      </c>
      <c r="G1944" s="84"/>
    </row>
    <row r="1945" spans="1:7" ht="15" customHeight="1" x14ac:dyDescent="0.25">
      <c r="A1945" s="33" t="s">
        <v>19</v>
      </c>
      <c r="B1945" s="23" t="s">
        <v>22</v>
      </c>
      <c r="C1945" s="56" t="s">
        <v>101</v>
      </c>
      <c r="D1945" s="61">
        <v>83938</v>
      </c>
      <c r="E1945" s="31">
        <f t="shared" si="33"/>
        <v>119880.25159999999</v>
      </c>
      <c r="F1945" s="18" t="s">
        <v>23</v>
      </c>
      <c r="G1945" s="84"/>
    </row>
    <row r="1946" spans="1:7" ht="15" customHeight="1" x14ac:dyDescent="0.25">
      <c r="A1946" s="33" t="s">
        <v>19</v>
      </c>
      <c r="B1946" s="23" t="s">
        <v>22</v>
      </c>
      <c r="C1946" s="56" t="s">
        <v>184</v>
      </c>
      <c r="D1946" s="61">
        <v>70192</v>
      </c>
      <c r="E1946" s="31">
        <f t="shared" si="33"/>
        <v>100248.2144</v>
      </c>
      <c r="F1946" s="18" t="s">
        <v>23</v>
      </c>
      <c r="G1946" s="84"/>
    </row>
    <row r="1947" spans="1:7" ht="15" customHeight="1" x14ac:dyDescent="0.25">
      <c r="A1947" s="36" t="s">
        <v>52</v>
      </c>
      <c r="B1947" s="23" t="s">
        <v>119</v>
      </c>
      <c r="C1947" s="56" t="s">
        <v>184</v>
      </c>
      <c r="D1947" s="61">
        <v>41094</v>
      </c>
      <c r="E1947" s="31">
        <f t="shared" si="33"/>
        <v>58690.450799999999</v>
      </c>
      <c r="F1947" s="18" t="s">
        <v>25</v>
      </c>
      <c r="G1947" s="84"/>
    </row>
    <row r="1948" spans="1:7" ht="15" customHeight="1" x14ac:dyDescent="0.25">
      <c r="A1948" s="36" t="s">
        <v>52</v>
      </c>
      <c r="B1948" s="23" t="s">
        <v>122</v>
      </c>
      <c r="C1948" s="56" t="s">
        <v>184</v>
      </c>
      <c r="D1948" s="61">
        <v>36931</v>
      </c>
      <c r="E1948" s="31">
        <f t="shared" si="33"/>
        <v>52744.854199999994</v>
      </c>
      <c r="F1948" s="18" t="s">
        <v>45</v>
      </c>
      <c r="G1948" s="84"/>
    </row>
    <row r="1949" spans="1:7" ht="15" customHeight="1" x14ac:dyDescent="0.25">
      <c r="A1949" s="36" t="s">
        <v>52</v>
      </c>
      <c r="B1949" s="23" t="s">
        <v>46</v>
      </c>
      <c r="C1949" s="56" t="s">
        <v>184</v>
      </c>
      <c r="D1949" s="61">
        <v>37141</v>
      </c>
      <c r="E1949" s="31">
        <f t="shared" si="33"/>
        <v>53044.7762</v>
      </c>
      <c r="F1949" s="18" t="s">
        <v>45</v>
      </c>
      <c r="G1949" s="84"/>
    </row>
    <row r="1950" spans="1:7" ht="15" customHeight="1" x14ac:dyDescent="0.25">
      <c r="A1950" s="36" t="s">
        <v>52</v>
      </c>
      <c r="B1950" s="23" t="s">
        <v>121</v>
      </c>
      <c r="C1950" s="56" t="s">
        <v>184</v>
      </c>
      <c r="D1950" s="61">
        <v>45770</v>
      </c>
      <c r="E1950" s="31">
        <f t="shared" si="33"/>
        <v>65368.713999999993</v>
      </c>
      <c r="F1950" s="18" t="s">
        <v>25</v>
      </c>
      <c r="G1950" s="84"/>
    </row>
    <row r="1951" spans="1:7" ht="15" customHeight="1" x14ac:dyDescent="0.25">
      <c r="A1951" s="34" t="s">
        <v>77</v>
      </c>
      <c r="B1951" s="23" t="s">
        <v>123</v>
      </c>
      <c r="C1951" s="56" t="s">
        <v>184</v>
      </c>
      <c r="D1951" s="61">
        <v>26922</v>
      </c>
      <c r="E1951" s="31">
        <f t="shared" si="33"/>
        <v>38450.000399999997</v>
      </c>
      <c r="F1951" s="18" t="s">
        <v>45</v>
      </c>
      <c r="G1951" s="84"/>
    </row>
    <row r="1952" spans="1:7" ht="15" customHeight="1" x14ac:dyDescent="0.25">
      <c r="A1952" s="34" t="s">
        <v>77</v>
      </c>
      <c r="B1952" s="23" t="s">
        <v>115</v>
      </c>
      <c r="C1952" s="56" t="s">
        <v>184</v>
      </c>
      <c r="D1952" s="61">
        <v>26010</v>
      </c>
      <c r="E1952" s="31">
        <f t="shared" si="33"/>
        <v>37147.481999999996</v>
      </c>
      <c r="F1952" s="18" t="s">
        <v>42</v>
      </c>
      <c r="G1952" s="84"/>
    </row>
    <row r="1953" spans="1:9" ht="15" customHeight="1" x14ac:dyDescent="0.25">
      <c r="A1953" s="33" t="s">
        <v>19</v>
      </c>
      <c r="B1953" s="23" t="s">
        <v>22</v>
      </c>
      <c r="C1953" s="56" t="s">
        <v>99</v>
      </c>
      <c r="D1953" s="61">
        <v>83317</v>
      </c>
      <c r="E1953" s="31">
        <f t="shared" si="33"/>
        <v>118993.3394</v>
      </c>
      <c r="F1953" s="18" t="s">
        <v>23</v>
      </c>
      <c r="G1953" s="84"/>
    </row>
    <row r="1954" spans="1:9" ht="15" customHeight="1" x14ac:dyDescent="0.25">
      <c r="A1954" s="36" t="s">
        <v>52</v>
      </c>
      <c r="B1954" s="23" t="s">
        <v>123</v>
      </c>
      <c r="C1954" s="56" t="s">
        <v>99</v>
      </c>
      <c r="D1954" s="61">
        <v>42536</v>
      </c>
      <c r="E1954" s="31">
        <f t="shared" si="33"/>
        <v>60749.915199999996</v>
      </c>
      <c r="F1954" s="18" t="s">
        <v>45</v>
      </c>
      <c r="G1954" s="84"/>
    </row>
    <row r="1955" spans="1:9" ht="15" customHeight="1" x14ac:dyDescent="0.2">
      <c r="A1955" s="36" t="s">
        <v>52</v>
      </c>
      <c r="B1955" s="23" t="s">
        <v>46</v>
      </c>
      <c r="C1955" s="56" t="s">
        <v>99</v>
      </c>
      <c r="D1955" s="61">
        <v>43729</v>
      </c>
      <c r="E1955" s="31">
        <f t="shared" si="33"/>
        <v>62453.757799999999</v>
      </c>
      <c r="F1955" s="18" t="s">
        <v>45</v>
      </c>
      <c r="G1955" s="51" t="s">
        <v>248</v>
      </c>
      <c r="I1955" s="16">
        <v>1</v>
      </c>
    </row>
    <row r="1956" spans="1:9" ht="15" customHeight="1" x14ac:dyDescent="0.25">
      <c r="A1956" s="36" t="s">
        <v>52</v>
      </c>
      <c r="B1956" s="23" t="s">
        <v>119</v>
      </c>
      <c r="C1956" s="56" t="s">
        <v>99</v>
      </c>
      <c r="D1956" s="61">
        <v>54841</v>
      </c>
      <c r="E1956" s="31">
        <f t="shared" si="33"/>
        <v>78323.916199999992</v>
      </c>
      <c r="F1956" s="18" t="s">
        <v>25</v>
      </c>
      <c r="G1956" s="84"/>
    </row>
    <row r="1957" spans="1:9" ht="15" customHeight="1" x14ac:dyDescent="0.25">
      <c r="A1957" s="36" t="s">
        <v>52</v>
      </c>
      <c r="B1957" s="23" t="s">
        <v>64</v>
      </c>
      <c r="C1957" s="56" t="s">
        <v>99</v>
      </c>
      <c r="D1957" s="61">
        <v>56070</v>
      </c>
      <c r="E1957" s="31">
        <f t="shared" si="33"/>
        <v>80079.173999999999</v>
      </c>
      <c r="F1957" s="18" t="s">
        <v>14</v>
      </c>
      <c r="G1957" s="84"/>
    </row>
    <row r="1958" spans="1:9" ht="15" customHeight="1" x14ac:dyDescent="0.25">
      <c r="A1958" s="36" t="s">
        <v>52</v>
      </c>
      <c r="B1958" s="23" t="s">
        <v>123</v>
      </c>
      <c r="C1958" s="56" t="s">
        <v>99</v>
      </c>
      <c r="D1958" s="61">
        <v>32742</v>
      </c>
      <c r="E1958" s="31">
        <f t="shared" si="33"/>
        <v>46762.124400000001</v>
      </c>
      <c r="F1958" s="18" t="s">
        <v>45</v>
      </c>
      <c r="G1958" s="84" t="s">
        <v>204</v>
      </c>
    </row>
    <row r="1959" spans="1:9" ht="15" customHeight="1" x14ac:dyDescent="0.25">
      <c r="A1959" s="36" t="s">
        <v>52</v>
      </c>
      <c r="B1959" s="23" t="s">
        <v>123</v>
      </c>
      <c r="C1959" s="56" t="s">
        <v>99</v>
      </c>
      <c r="D1959" s="61">
        <v>30000</v>
      </c>
      <c r="E1959" s="31">
        <f t="shared" si="33"/>
        <v>42846</v>
      </c>
      <c r="F1959" s="18" t="s">
        <v>45</v>
      </c>
      <c r="G1959" s="84"/>
    </row>
    <row r="1960" spans="1:9" ht="15" customHeight="1" x14ac:dyDescent="0.25">
      <c r="A1960" s="33" t="s">
        <v>19</v>
      </c>
      <c r="B1960" s="23" t="s">
        <v>22</v>
      </c>
      <c r="C1960" s="56" t="s">
        <v>186</v>
      </c>
      <c r="D1960" s="61">
        <v>77227</v>
      </c>
      <c r="E1960" s="31">
        <f t="shared" si="33"/>
        <v>110295.6014</v>
      </c>
      <c r="F1960" s="18" t="s">
        <v>23</v>
      </c>
      <c r="G1960" s="84"/>
    </row>
    <row r="1961" spans="1:9" ht="15" customHeight="1" x14ac:dyDescent="0.25">
      <c r="A1961" s="36" t="s">
        <v>52</v>
      </c>
      <c r="B1961" s="23" t="s">
        <v>64</v>
      </c>
      <c r="C1961" s="56" t="s">
        <v>186</v>
      </c>
      <c r="D1961" s="61">
        <v>56070</v>
      </c>
      <c r="E1961" s="31">
        <f t="shared" si="33"/>
        <v>80079.173999999999</v>
      </c>
      <c r="F1961" s="18" t="s">
        <v>14</v>
      </c>
      <c r="G1961" s="84"/>
    </row>
    <row r="1962" spans="1:9" ht="15" customHeight="1" x14ac:dyDescent="0.25">
      <c r="A1962" s="34" t="s">
        <v>77</v>
      </c>
      <c r="B1962" s="23" t="s">
        <v>64</v>
      </c>
      <c r="C1962" s="56" t="s">
        <v>186</v>
      </c>
      <c r="D1962" s="61">
        <v>50346</v>
      </c>
      <c r="E1962" s="31">
        <f t="shared" si="33"/>
        <v>71904.157200000001</v>
      </c>
      <c r="F1962" s="18" t="s">
        <v>14</v>
      </c>
      <c r="G1962" s="84"/>
    </row>
    <row r="1963" spans="1:9" ht="15" customHeight="1" x14ac:dyDescent="0.25">
      <c r="A1963" s="33" t="s">
        <v>131</v>
      </c>
      <c r="B1963" s="23" t="s">
        <v>121</v>
      </c>
      <c r="C1963" s="56" t="s">
        <v>186</v>
      </c>
      <c r="D1963" s="61">
        <v>42776</v>
      </c>
      <c r="E1963" s="31">
        <f t="shared" si="33"/>
        <v>61092.683199999999</v>
      </c>
      <c r="F1963" s="18" t="s">
        <v>25</v>
      </c>
      <c r="G1963" s="84"/>
    </row>
    <row r="1964" spans="1:9" ht="15" customHeight="1" x14ac:dyDescent="0.25">
      <c r="A1964" s="36" t="s">
        <v>132</v>
      </c>
      <c r="B1964" s="23" t="s">
        <v>123</v>
      </c>
      <c r="C1964" s="56" t="s">
        <v>186</v>
      </c>
      <c r="D1964" s="61">
        <v>32839</v>
      </c>
      <c r="E1964" s="31">
        <f t="shared" si="33"/>
        <v>46900.659799999994</v>
      </c>
      <c r="F1964" s="18" t="s">
        <v>45</v>
      </c>
      <c r="G1964" s="84"/>
    </row>
    <row r="1965" spans="1:9" ht="15" customHeight="1" x14ac:dyDescent="0.25">
      <c r="A1965" s="33" t="s">
        <v>131</v>
      </c>
      <c r="B1965" s="23" t="s">
        <v>121</v>
      </c>
      <c r="C1965" s="56" t="s">
        <v>186</v>
      </c>
      <c r="D1965" s="61">
        <v>47971</v>
      </c>
      <c r="E1965" s="31">
        <f t="shared" si="33"/>
        <v>68512.182199999996</v>
      </c>
      <c r="F1965" s="18" t="s">
        <v>25</v>
      </c>
      <c r="G1965" s="84"/>
    </row>
    <row r="1966" spans="1:9" ht="15" customHeight="1" x14ac:dyDescent="0.25">
      <c r="A1966" s="36" t="s">
        <v>132</v>
      </c>
      <c r="B1966" s="23" t="s">
        <v>122</v>
      </c>
      <c r="C1966" s="56" t="s">
        <v>186</v>
      </c>
      <c r="D1966" s="61">
        <v>29345</v>
      </c>
      <c r="E1966" s="31">
        <f t="shared" si="33"/>
        <v>41910.528999999995</v>
      </c>
      <c r="F1966" s="18" t="s">
        <v>45</v>
      </c>
      <c r="G1966" s="84"/>
    </row>
    <row r="1967" spans="1:9" ht="15" customHeight="1" x14ac:dyDescent="0.25">
      <c r="A1967" s="36" t="s">
        <v>132</v>
      </c>
      <c r="B1967" s="23" t="s">
        <v>122</v>
      </c>
      <c r="C1967" s="56" t="s">
        <v>186</v>
      </c>
      <c r="D1967" s="61">
        <v>35988</v>
      </c>
      <c r="E1967" s="31">
        <f t="shared" si="33"/>
        <v>51398.061599999994</v>
      </c>
      <c r="F1967" s="18" t="s">
        <v>45</v>
      </c>
      <c r="G1967" s="84"/>
    </row>
    <row r="1968" spans="1:9" ht="15" customHeight="1" x14ac:dyDescent="0.25">
      <c r="A1968" s="36" t="s">
        <v>132</v>
      </c>
      <c r="B1968" s="23" t="s">
        <v>122</v>
      </c>
      <c r="C1968" s="56" t="s">
        <v>186</v>
      </c>
      <c r="D1968" s="61">
        <v>43607</v>
      </c>
      <c r="E1968" s="31">
        <f t="shared" si="33"/>
        <v>62279.517399999997</v>
      </c>
      <c r="F1968" s="18" t="s">
        <v>45</v>
      </c>
      <c r="G1968" s="84"/>
    </row>
    <row r="1969" spans="1:9" ht="15" customHeight="1" x14ac:dyDescent="0.25">
      <c r="A1969" s="34" t="s">
        <v>77</v>
      </c>
      <c r="B1969" s="23" t="s">
        <v>64</v>
      </c>
      <c r="C1969" s="56" t="s">
        <v>186</v>
      </c>
      <c r="D1969" s="61">
        <v>51014</v>
      </c>
      <c r="E1969" s="31">
        <f t="shared" si="33"/>
        <v>72858.194799999997</v>
      </c>
      <c r="F1969" s="18" t="s">
        <v>14</v>
      </c>
      <c r="G1969" s="84"/>
    </row>
    <row r="1970" spans="1:9" ht="15" customHeight="1" x14ac:dyDescent="0.25">
      <c r="A1970" s="33" t="s">
        <v>131</v>
      </c>
      <c r="B1970" s="23" t="s">
        <v>122</v>
      </c>
      <c r="C1970" s="56" t="s">
        <v>186</v>
      </c>
      <c r="D1970" s="61">
        <v>46468</v>
      </c>
      <c r="E1970" s="31">
        <f t="shared" si="33"/>
        <v>66365.597599999994</v>
      </c>
      <c r="F1970" s="18" t="s">
        <v>45</v>
      </c>
      <c r="G1970" s="65" t="s">
        <v>248</v>
      </c>
      <c r="I1970" s="16">
        <v>1</v>
      </c>
    </row>
    <row r="1971" spans="1:9" ht="15" customHeight="1" x14ac:dyDescent="0.25">
      <c r="A1971" s="34" t="s">
        <v>77</v>
      </c>
      <c r="B1971" s="23" t="s">
        <v>123</v>
      </c>
      <c r="C1971" s="56" t="s">
        <v>186</v>
      </c>
      <c r="D1971" s="61">
        <v>33680</v>
      </c>
      <c r="E1971" s="31">
        <f t="shared" si="33"/>
        <v>48101.775999999998</v>
      </c>
      <c r="F1971" s="18" t="s">
        <v>45</v>
      </c>
      <c r="G1971" s="84"/>
    </row>
    <row r="1972" spans="1:9" ht="15" customHeight="1" x14ac:dyDescent="0.25">
      <c r="A1972" s="33" t="s">
        <v>131</v>
      </c>
      <c r="B1972" s="23" t="s">
        <v>136</v>
      </c>
      <c r="C1972" s="56" t="s">
        <v>186</v>
      </c>
      <c r="D1972" s="61">
        <v>21484</v>
      </c>
      <c r="E1972" s="31">
        <f t="shared" si="33"/>
        <v>30683.448799999998</v>
      </c>
      <c r="F1972" s="18" t="s">
        <v>42</v>
      </c>
      <c r="G1972" s="84"/>
    </row>
    <row r="1973" spans="1:9" ht="15" customHeight="1" x14ac:dyDescent="0.25">
      <c r="A1973" s="36" t="s">
        <v>52</v>
      </c>
      <c r="B1973" s="23" t="s">
        <v>30</v>
      </c>
      <c r="C1973" s="56" t="s">
        <v>61</v>
      </c>
      <c r="D1973" s="61">
        <v>29121</v>
      </c>
      <c r="E1973" s="31">
        <f t="shared" si="33"/>
        <v>41590.612199999996</v>
      </c>
      <c r="F1973" s="18" t="s">
        <v>31</v>
      </c>
      <c r="G1973" s="84"/>
    </row>
    <row r="1974" spans="1:9" ht="15" customHeight="1" x14ac:dyDescent="0.25">
      <c r="A1974" s="36" t="s">
        <v>52</v>
      </c>
      <c r="B1974" s="23" t="s">
        <v>46</v>
      </c>
      <c r="C1974" s="56" t="s">
        <v>186</v>
      </c>
      <c r="D1974" s="61">
        <v>30000</v>
      </c>
      <c r="E1974" s="31">
        <f t="shared" si="33"/>
        <v>42846</v>
      </c>
      <c r="F1974" s="18" t="s">
        <v>45</v>
      </c>
      <c r="G1974" s="84"/>
    </row>
    <row r="1975" spans="1:9" ht="15" customHeight="1" x14ac:dyDescent="0.25">
      <c r="A1975" s="33" t="s">
        <v>19</v>
      </c>
      <c r="B1975" s="23" t="s">
        <v>22</v>
      </c>
      <c r="C1975" s="56" t="s">
        <v>101</v>
      </c>
      <c r="D1975" s="61">
        <v>73813</v>
      </c>
      <c r="E1975" s="31">
        <f t="shared" si="33"/>
        <v>105419.72659999999</v>
      </c>
      <c r="F1975" s="18" t="s">
        <v>23</v>
      </c>
      <c r="G1975" s="84"/>
    </row>
    <row r="1976" spans="1:9" ht="15" customHeight="1" x14ac:dyDescent="0.25">
      <c r="A1976" s="36" t="s">
        <v>52</v>
      </c>
      <c r="B1976" s="23" t="s">
        <v>119</v>
      </c>
      <c r="C1976" s="56" t="s">
        <v>101</v>
      </c>
      <c r="D1976" s="61">
        <v>35621</v>
      </c>
      <c r="E1976" s="31">
        <f t="shared" si="33"/>
        <v>50873.912199999999</v>
      </c>
      <c r="F1976" s="18" t="s">
        <v>25</v>
      </c>
      <c r="G1976" s="84"/>
    </row>
    <row r="1977" spans="1:9" ht="15" customHeight="1" x14ac:dyDescent="0.25">
      <c r="A1977" s="36" t="s">
        <v>52</v>
      </c>
      <c r="B1977" s="23" t="s">
        <v>64</v>
      </c>
      <c r="C1977" s="56" t="s">
        <v>101</v>
      </c>
      <c r="D1977" s="61">
        <v>62190</v>
      </c>
      <c r="E1977" s="31">
        <f t="shared" si="33"/>
        <v>88819.758000000002</v>
      </c>
      <c r="F1977" s="18" t="s">
        <v>14</v>
      </c>
      <c r="G1977" s="84"/>
    </row>
    <row r="1978" spans="1:9" ht="15" customHeight="1" x14ac:dyDescent="0.25">
      <c r="A1978" s="36" t="s">
        <v>52</v>
      </c>
      <c r="B1978" s="23" t="s">
        <v>136</v>
      </c>
      <c r="C1978" s="56" t="s">
        <v>101</v>
      </c>
      <c r="D1978" s="61">
        <v>23704</v>
      </c>
      <c r="E1978" s="31">
        <f t="shared" si="33"/>
        <v>33854.052799999998</v>
      </c>
      <c r="F1978" s="18" t="s">
        <v>42</v>
      </c>
      <c r="G1978" s="84"/>
    </row>
    <row r="1979" spans="1:9" ht="15" customHeight="1" x14ac:dyDescent="0.25">
      <c r="A1979" s="36" t="s">
        <v>52</v>
      </c>
      <c r="B1979" s="23" t="s">
        <v>123</v>
      </c>
      <c r="C1979" s="56" t="s">
        <v>101</v>
      </c>
      <c r="D1979" s="61">
        <v>33660</v>
      </c>
      <c r="E1979" s="31">
        <f t="shared" si="33"/>
        <v>48073.212</v>
      </c>
      <c r="F1979" s="18" t="s">
        <v>45</v>
      </c>
      <c r="G1979" s="84"/>
    </row>
    <row r="1980" spans="1:9" ht="15" customHeight="1" x14ac:dyDescent="0.25">
      <c r="A1980" s="36" t="s">
        <v>52</v>
      </c>
      <c r="B1980" s="23" t="s">
        <v>46</v>
      </c>
      <c r="C1980" s="56" t="s">
        <v>101</v>
      </c>
      <c r="D1980" s="61">
        <v>28491</v>
      </c>
      <c r="E1980" s="31">
        <f t="shared" si="33"/>
        <v>40690.8462</v>
      </c>
      <c r="F1980" s="18" t="s">
        <v>45</v>
      </c>
      <c r="G1980" s="84"/>
    </row>
    <row r="1981" spans="1:9" ht="15" customHeight="1" x14ac:dyDescent="0.25">
      <c r="A1981" s="36" t="s">
        <v>52</v>
      </c>
      <c r="B1981" s="23" t="s">
        <v>121</v>
      </c>
      <c r="C1981" s="56" t="s">
        <v>101</v>
      </c>
      <c r="D1981" s="61">
        <v>47500</v>
      </c>
      <c r="E1981" s="31">
        <f t="shared" si="33"/>
        <v>67839.5</v>
      </c>
      <c r="F1981" s="18" t="s">
        <v>25</v>
      </c>
      <c r="G1981" s="84"/>
    </row>
    <row r="1982" spans="1:9" ht="15" customHeight="1" x14ac:dyDescent="0.25">
      <c r="A1982" s="33" t="s">
        <v>19</v>
      </c>
      <c r="B1982" s="23" t="s">
        <v>22</v>
      </c>
      <c r="C1982" s="56" t="s">
        <v>184</v>
      </c>
      <c r="D1982" s="61">
        <v>74922</v>
      </c>
      <c r="E1982" s="31">
        <f t="shared" si="33"/>
        <v>107003.6004</v>
      </c>
      <c r="F1982" s="18" t="s">
        <v>23</v>
      </c>
      <c r="G1982" s="84"/>
    </row>
    <row r="1983" spans="1:9" ht="15" customHeight="1" x14ac:dyDescent="0.25">
      <c r="A1983" s="36" t="s">
        <v>52</v>
      </c>
      <c r="B1983" s="23" t="s">
        <v>113</v>
      </c>
      <c r="C1983" s="56" t="s">
        <v>183</v>
      </c>
      <c r="D1983" s="61">
        <v>55156</v>
      </c>
      <c r="E1983" s="31">
        <f t="shared" si="33"/>
        <v>78773.799199999994</v>
      </c>
      <c r="F1983" s="18" t="s">
        <v>14</v>
      </c>
      <c r="G1983" s="84" t="s">
        <v>204</v>
      </c>
    </row>
    <row r="1984" spans="1:9" ht="15" customHeight="1" x14ac:dyDescent="0.25">
      <c r="A1984" s="36" t="s">
        <v>52</v>
      </c>
      <c r="B1984" s="23" t="s">
        <v>46</v>
      </c>
      <c r="C1984" s="56" t="s">
        <v>183</v>
      </c>
      <c r="D1984" s="61">
        <v>43729</v>
      </c>
      <c r="E1984" s="31">
        <f t="shared" si="33"/>
        <v>62453.757799999999</v>
      </c>
      <c r="F1984" s="18" t="s">
        <v>45</v>
      </c>
      <c r="G1984" s="84"/>
    </row>
    <row r="1985" spans="1:21" ht="15" customHeight="1" x14ac:dyDescent="0.25">
      <c r="A1985" s="36" t="s">
        <v>52</v>
      </c>
      <c r="B1985" s="23" t="s">
        <v>136</v>
      </c>
      <c r="C1985" s="56" t="s">
        <v>183</v>
      </c>
      <c r="D1985" s="61">
        <v>33316</v>
      </c>
      <c r="E1985" s="31">
        <f t="shared" si="33"/>
        <v>47581.911199999995</v>
      </c>
      <c r="F1985" s="18" t="s">
        <v>42</v>
      </c>
      <c r="G1985" s="84" t="s">
        <v>248</v>
      </c>
      <c r="I1985" s="16">
        <v>1</v>
      </c>
    </row>
    <row r="1986" spans="1:21" ht="15" customHeight="1" x14ac:dyDescent="0.25">
      <c r="A1986" s="36" t="s">
        <v>52</v>
      </c>
      <c r="B1986" s="23" t="s">
        <v>113</v>
      </c>
      <c r="C1986" s="56" t="s">
        <v>183</v>
      </c>
      <c r="D1986" s="61">
        <v>63965</v>
      </c>
      <c r="E1986" s="31">
        <f t="shared" si="33"/>
        <v>91354.812999999995</v>
      </c>
      <c r="F1986" s="18" t="s">
        <v>14</v>
      </c>
      <c r="G1986" s="84" t="s">
        <v>248</v>
      </c>
      <c r="I1986" s="16">
        <v>1</v>
      </c>
    </row>
    <row r="1987" spans="1:21" ht="15" customHeight="1" x14ac:dyDescent="0.25">
      <c r="A1987" s="36" t="s">
        <v>52</v>
      </c>
      <c r="B1987" s="23" t="s">
        <v>121</v>
      </c>
      <c r="C1987" s="56" t="s">
        <v>183</v>
      </c>
      <c r="D1987" s="61">
        <v>51056</v>
      </c>
      <c r="E1987" s="31">
        <f t="shared" si="33"/>
        <v>72918.179199999999</v>
      </c>
      <c r="F1987" s="18" t="s">
        <v>25</v>
      </c>
      <c r="G1987" s="84"/>
    </row>
    <row r="1988" spans="1:21" ht="15" customHeight="1" x14ac:dyDescent="0.25">
      <c r="A1988" s="36" t="s">
        <v>52</v>
      </c>
      <c r="B1988" s="23" t="s">
        <v>121</v>
      </c>
      <c r="C1988" s="56" t="s">
        <v>183</v>
      </c>
      <c r="D1988" s="61">
        <v>42776</v>
      </c>
      <c r="E1988" s="31">
        <f t="shared" si="33"/>
        <v>61092.683199999999</v>
      </c>
      <c r="F1988" s="18" t="s">
        <v>25</v>
      </c>
      <c r="G1988" s="84"/>
    </row>
    <row r="1989" spans="1:21" ht="15" customHeight="1" x14ac:dyDescent="0.25">
      <c r="A1989" s="34" t="s">
        <v>18</v>
      </c>
      <c r="B1989" s="23" t="s">
        <v>22</v>
      </c>
      <c r="C1989" s="56" t="s">
        <v>101</v>
      </c>
      <c r="D1989" s="61">
        <v>77871</v>
      </c>
      <c r="E1989" s="31">
        <f t="shared" ref="E1989:E2052" si="34">SUM(D1989*1.4282)</f>
        <v>111215.36219999999</v>
      </c>
      <c r="F1989" s="18" t="s">
        <v>23</v>
      </c>
      <c r="G1989" s="48" t="s">
        <v>248</v>
      </c>
      <c r="I1989" s="16">
        <v>1</v>
      </c>
    </row>
    <row r="1990" spans="1:21" ht="15" customHeight="1" x14ac:dyDescent="0.25">
      <c r="A1990" s="34" t="s">
        <v>18</v>
      </c>
      <c r="B1990" s="23" t="s">
        <v>24</v>
      </c>
      <c r="C1990" s="56" t="s">
        <v>101</v>
      </c>
      <c r="D1990" s="61">
        <v>44037</v>
      </c>
      <c r="E1990" s="31">
        <f t="shared" si="34"/>
        <v>62893.643399999994</v>
      </c>
      <c r="F1990" s="18" t="s">
        <v>25</v>
      </c>
      <c r="G1990" s="48"/>
    </row>
    <row r="1991" spans="1:21" ht="15" customHeight="1" x14ac:dyDescent="0.25">
      <c r="A1991" s="34" t="s">
        <v>18</v>
      </c>
      <c r="B1991" s="23" t="s">
        <v>109</v>
      </c>
      <c r="C1991" s="56" t="s">
        <v>101</v>
      </c>
      <c r="D1991" s="61">
        <v>43756</v>
      </c>
      <c r="E1991" s="31">
        <f t="shared" si="34"/>
        <v>62492.319199999998</v>
      </c>
      <c r="F1991" s="18" t="s">
        <v>25</v>
      </c>
      <c r="G1991" s="48" t="s">
        <v>248</v>
      </c>
      <c r="I1991" s="16">
        <v>1</v>
      </c>
    </row>
    <row r="1992" spans="1:21" ht="15" customHeight="1" x14ac:dyDescent="0.25">
      <c r="A1992" s="34" t="s">
        <v>18</v>
      </c>
      <c r="B1992" s="23" t="s">
        <v>110</v>
      </c>
      <c r="C1992" s="56" t="s">
        <v>101</v>
      </c>
      <c r="D1992" s="61">
        <v>60982</v>
      </c>
      <c r="E1992" s="31">
        <f t="shared" si="34"/>
        <v>87094.492399999988</v>
      </c>
      <c r="F1992" s="18" t="s">
        <v>14</v>
      </c>
      <c r="G1992" s="48" t="s">
        <v>248</v>
      </c>
      <c r="I1992" s="16">
        <v>1</v>
      </c>
    </row>
    <row r="1993" spans="1:21" ht="15" customHeight="1" x14ac:dyDescent="0.25">
      <c r="A1993" s="34" t="s">
        <v>18</v>
      </c>
      <c r="B1993" s="23" t="s">
        <v>28</v>
      </c>
      <c r="C1993" s="56" t="s">
        <v>101</v>
      </c>
      <c r="D1993" s="61">
        <v>86611</v>
      </c>
      <c r="E1993" s="31">
        <f t="shared" si="34"/>
        <v>123697.8302</v>
      </c>
      <c r="F1993" s="18" t="s">
        <v>16</v>
      </c>
      <c r="G1993" s="48"/>
    </row>
    <row r="1994" spans="1:21" ht="15" customHeight="1" x14ac:dyDescent="0.25">
      <c r="A1994" s="33" t="s">
        <v>19</v>
      </c>
      <c r="B1994" s="23" t="s">
        <v>120</v>
      </c>
      <c r="C1994" s="56" t="s">
        <v>101</v>
      </c>
      <c r="D1994" s="61">
        <v>59222</v>
      </c>
      <c r="E1994" s="31">
        <f t="shared" si="34"/>
        <v>84580.86039999999</v>
      </c>
      <c r="F1994" s="18" t="s">
        <v>14</v>
      </c>
      <c r="G1994" s="84" t="s">
        <v>248</v>
      </c>
      <c r="I1994" s="16">
        <v>1</v>
      </c>
    </row>
    <row r="1995" spans="1:21" ht="15" customHeight="1" x14ac:dyDescent="0.25">
      <c r="A1995" s="36" t="s">
        <v>52</v>
      </c>
      <c r="B1995" s="23" t="s">
        <v>67</v>
      </c>
      <c r="C1995" s="56" t="s">
        <v>101</v>
      </c>
      <c r="D1995" s="61">
        <v>41357</v>
      </c>
      <c r="E1995" s="31">
        <f t="shared" si="34"/>
        <v>59066.0674</v>
      </c>
      <c r="F1995" s="18" t="s">
        <v>25</v>
      </c>
      <c r="G1995" s="84"/>
    </row>
    <row r="1996" spans="1:21" ht="15" customHeight="1" x14ac:dyDescent="0.25">
      <c r="A1996" s="34" t="s">
        <v>77</v>
      </c>
      <c r="B1996" s="23" t="s">
        <v>149</v>
      </c>
      <c r="C1996" s="56" t="s">
        <v>101</v>
      </c>
      <c r="D1996" s="61">
        <v>41713</v>
      </c>
      <c r="E1996" s="31">
        <f t="shared" si="34"/>
        <v>59574.506599999993</v>
      </c>
      <c r="F1996" s="18" t="s">
        <v>45</v>
      </c>
      <c r="G1996" s="84"/>
    </row>
    <row r="1997" spans="1:21" ht="15" customHeight="1" x14ac:dyDescent="0.25">
      <c r="A1997" s="34" t="s">
        <v>77</v>
      </c>
      <c r="B1997" s="23" t="s">
        <v>149</v>
      </c>
      <c r="C1997" s="56" t="s">
        <v>101</v>
      </c>
      <c r="D1997" s="61">
        <v>40295</v>
      </c>
      <c r="E1997" s="31">
        <f t="shared" si="34"/>
        <v>57549.318999999996</v>
      </c>
      <c r="F1997" s="18" t="s">
        <v>45</v>
      </c>
      <c r="G1997" s="84"/>
    </row>
    <row r="1998" spans="1:21" ht="15" customHeight="1" x14ac:dyDescent="0.25">
      <c r="A1998" s="34" t="s">
        <v>77</v>
      </c>
      <c r="B1998" s="23" t="s">
        <v>66</v>
      </c>
      <c r="C1998" s="56" t="s">
        <v>101</v>
      </c>
      <c r="D1998" s="61">
        <v>34017</v>
      </c>
      <c r="E1998" s="31">
        <f t="shared" si="34"/>
        <v>48583.079399999995</v>
      </c>
      <c r="F1998" s="18" t="s">
        <v>45</v>
      </c>
      <c r="G1998" s="84"/>
    </row>
    <row r="1999" spans="1:21" ht="15" customHeight="1" x14ac:dyDescent="0.25">
      <c r="A1999" s="34" t="s">
        <v>77</v>
      </c>
      <c r="B1999" s="23" t="s">
        <v>111</v>
      </c>
      <c r="C1999" s="56" t="s">
        <v>101</v>
      </c>
      <c r="D1999" s="61">
        <v>27986</v>
      </c>
      <c r="E1999" s="31">
        <f t="shared" si="34"/>
        <v>39969.605199999998</v>
      </c>
      <c r="F1999" s="18" t="s">
        <v>42</v>
      </c>
      <c r="G1999" s="84"/>
    </row>
    <row r="2000" spans="1:21" s="13" customFormat="1" ht="20.25" x14ac:dyDescent="0.3">
      <c r="A2000" s="101" t="s">
        <v>246</v>
      </c>
      <c r="B2000" s="102"/>
      <c r="C2000" s="102"/>
      <c r="D2000" s="102"/>
      <c r="E2000" s="102"/>
      <c r="F2000" s="102"/>
      <c r="G2000" s="102"/>
      <c r="H2000"/>
      <c r="I2000" s="16"/>
      <c r="J2000"/>
      <c r="K2000"/>
      <c r="L2000"/>
      <c r="M2000"/>
      <c r="N2000"/>
      <c r="O2000"/>
      <c r="P2000"/>
      <c r="Q2000"/>
      <c r="R2000"/>
      <c r="S2000"/>
      <c r="T2000"/>
      <c r="U2000"/>
    </row>
    <row r="2001" spans="1:21" s="2" customFormat="1" ht="15" customHeight="1" x14ac:dyDescent="0.25">
      <c r="A2001" s="36" t="s">
        <v>17</v>
      </c>
      <c r="B2001" s="20" t="s">
        <v>8</v>
      </c>
      <c r="C2001" s="58" t="s">
        <v>100</v>
      </c>
      <c r="D2001" s="60">
        <v>108678</v>
      </c>
      <c r="E2001" s="32">
        <f t="shared" si="34"/>
        <v>155213.91959999999</v>
      </c>
      <c r="F2001" s="28" t="s">
        <v>6</v>
      </c>
      <c r="G2001" s="85"/>
      <c r="H2001"/>
      <c r="I2001" s="16"/>
      <c r="J2001"/>
      <c r="K2001"/>
      <c r="L2001"/>
      <c r="M2001"/>
      <c r="N2001"/>
      <c r="O2001"/>
      <c r="P2001"/>
      <c r="Q2001"/>
      <c r="R2001"/>
      <c r="S2001"/>
      <c r="T2001"/>
      <c r="U2001"/>
    </row>
    <row r="2002" spans="1:21" ht="15" customHeight="1" x14ac:dyDescent="0.25">
      <c r="A2002" s="34" t="s">
        <v>18</v>
      </c>
      <c r="B2002" s="23" t="s">
        <v>22</v>
      </c>
      <c r="C2002" s="56" t="s">
        <v>100</v>
      </c>
      <c r="D2002" s="61">
        <v>87125</v>
      </c>
      <c r="E2002" s="31">
        <f t="shared" si="34"/>
        <v>124431.92499999999</v>
      </c>
      <c r="F2002" s="18" t="s">
        <v>23</v>
      </c>
      <c r="G2002" s="85"/>
    </row>
    <row r="2003" spans="1:21" s="6" customFormat="1" ht="15" customHeight="1" x14ac:dyDescent="0.25">
      <c r="A2003" s="34" t="s">
        <v>18</v>
      </c>
      <c r="B2003" s="23" t="s">
        <v>22</v>
      </c>
      <c r="C2003" s="56" t="s">
        <v>100</v>
      </c>
      <c r="D2003" s="61">
        <v>70192</v>
      </c>
      <c r="E2003" s="31">
        <f t="shared" si="34"/>
        <v>100248.2144</v>
      </c>
      <c r="F2003" s="18" t="s">
        <v>23</v>
      </c>
      <c r="G2003" s="85"/>
      <c r="H2003"/>
      <c r="I2003" s="16"/>
      <c r="J2003"/>
      <c r="K2003"/>
      <c r="L2003"/>
      <c r="M2003"/>
      <c r="N2003"/>
      <c r="O2003"/>
      <c r="P2003"/>
      <c r="Q2003"/>
      <c r="R2003"/>
      <c r="S2003"/>
      <c r="T2003"/>
      <c r="U2003"/>
    </row>
    <row r="2004" spans="1:21" s="6" customFormat="1" ht="15" customHeight="1" x14ac:dyDescent="0.25">
      <c r="A2004" s="33" t="s">
        <v>19</v>
      </c>
      <c r="B2004" s="23" t="s">
        <v>123</v>
      </c>
      <c r="C2004" s="56" t="s">
        <v>100</v>
      </c>
      <c r="D2004" s="61">
        <v>28805</v>
      </c>
      <c r="E2004" s="31">
        <f t="shared" si="34"/>
        <v>41139.300999999999</v>
      </c>
      <c r="F2004" s="18" t="s">
        <v>45</v>
      </c>
      <c r="G2004" s="86"/>
      <c r="H2004"/>
      <c r="I2004" s="16"/>
      <c r="J2004"/>
      <c r="K2004"/>
      <c r="L2004"/>
      <c r="M2004"/>
      <c r="N2004"/>
      <c r="O2004"/>
      <c r="P2004"/>
      <c r="Q2004"/>
      <c r="R2004"/>
      <c r="S2004"/>
      <c r="T2004"/>
      <c r="U2004"/>
    </row>
    <row r="2005" spans="1:21" s="6" customFormat="1" ht="15" customHeight="1" x14ac:dyDescent="0.25">
      <c r="A2005" s="33" t="s">
        <v>19</v>
      </c>
      <c r="B2005" s="23" t="s">
        <v>121</v>
      </c>
      <c r="C2005" s="56" t="s">
        <v>100</v>
      </c>
      <c r="D2005" s="61">
        <v>47987</v>
      </c>
      <c r="E2005" s="31">
        <f t="shared" si="34"/>
        <v>68535.0334</v>
      </c>
      <c r="F2005" s="18" t="s">
        <v>25</v>
      </c>
      <c r="G2005" s="65" t="s">
        <v>248</v>
      </c>
      <c r="H2005"/>
      <c r="I2005" s="16">
        <v>1</v>
      </c>
      <c r="J2005"/>
      <c r="K2005"/>
      <c r="L2005"/>
      <c r="M2005"/>
      <c r="N2005"/>
      <c r="O2005"/>
      <c r="P2005"/>
      <c r="Q2005"/>
      <c r="R2005"/>
      <c r="S2005"/>
      <c r="T2005"/>
      <c r="U2005"/>
    </row>
    <row r="2006" spans="1:21" s="6" customFormat="1" ht="15" customHeight="1" x14ac:dyDescent="0.25">
      <c r="A2006" s="33" t="s">
        <v>19</v>
      </c>
      <c r="B2006" s="23" t="s">
        <v>123</v>
      </c>
      <c r="C2006" s="56" t="s">
        <v>100</v>
      </c>
      <c r="D2006" s="61">
        <v>30657</v>
      </c>
      <c r="E2006" s="31">
        <f t="shared" si="34"/>
        <v>43784.327399999995</v>
      </c>
      <c r="F2006" s="18" t="s">
        <v>45</v>
      </c>
      <c r="G2006" s="86"/>
      <c r="H2006"/>
      <c r="I2006" s="16"/>
      <c r="J2006"/>
      <c r="K2006"/>
      <c r="L2006"/>
      <c r="M2006"/>
      <c r="N2006"/>
      <c r="O2006"/>
      <c r="P2006"/>
      <c r="Q2006"/>
      <c r="R2006"/>
      <c r="S2006"/>
      <c r="T2006"/>
      <c r="U2006"/>
    </row>
    <row r="2007" spans="1:21" s="6" customFormat="1" ht="15" customHeight="1" x14ac:dyDescent="0.25">
      <c r="A2007" s="33" t="s">
        <v>19</v>
      </c>
      <c r="B2007" s="23" t="s">
        <v>119</v>
      </c>
      <c r="C2007" s="56" t="s">
        <v>12</v>
      </c>
      <c r="D2007" s="61">
        <v>47848</v>
      </c>
      <c r="E2007" s="31">
        <f t="shared" si="34"/>
        <v>68336.513599999991</v>
      </c>
      <c r="F2007" s="18" t="s">
        <v>25</v>
      </c>
      <c r="G2007" s="86"/>
      <c r="H2007"/>
      <c r="I2007" s="16"/>
      <c r="J2007"/>
      <c r="K2007"/>
      <c r="L2007"/>
      <c r="M2007"/>
      <c r="N2007"/>
      <c r="O2007"/>
      <c r="P2007"/>
      <c r="Q2007"/>
      <c r="R2007"/>
      <c r="S2007"/>
      <c r="T2007"/>
      <c r="U2007"/>
    </row>
    <row r="2008" spans="1:21" s="6" customFormat="1" ht="15" customHeight="1" x14ac:dyDescent="0.25">
      <c r="A2008" s="33" t="s">
        <v>19</v>
      </c>
      <c r="B2008" s="23" t="s">
        <v>64</v>
      </c>
      <c r="C2008" s="56" t="s">
        <v>100</v>
      </c>
      <c r="D2008" s="61">
        <v>60939</v>
      </c>
      <c r="E2008" s="31">
        <f t="shared" si="34"/>
        <v>87033.079799999992</v>
      </c>
      <c r="F2008" s="18" t="s">
        <v>14</v>
      </c>
      <c r="G2008" s="86"/>
      <c r="H2008"/>
      <c r="I2008" s="16"/>
      <c r="J2008"/>
      <c r="K2008"/>
      <c r="L2008"/>
      <c r="M2008"/>
      <c r="N2008"/>
      <c r="O2008"/>
      <c r="P2008"/>
      <c r="Q2008"/>
      <c r="R2008"/>
      <c r="S2008"/>
      <c r="T2008"/>
      <c r="U2008"/>
    </row>
    <row r="2009" spans="1:21" s="6" customFormat="1" ht="15" customHeight="1" x14ac:dyDescent="0.25">
      <c r="A2009" s="36" t="s">
        <v>52</v>
      </c>
      <c r="B2009" s="23" t="s">
        <v>121</v>
      </c>
      <c r="C2009" s="56" t="s">
        <v>100</v>
      </c>
      <c r="D2009" s="61">
        <v>53406</v>
      </c>
      <c r="E2009" s="31">
        <f t="shared" si="34"/>
        <v>76274.449199999988</v>
      </c>
      <c r="F2009" s="18" t="s">
        <v>25</v>
      </c>
      <c r="G2009" s="86"/>
      <c r="H2009"/>
      <c r="I2009" s="16"/>
      <c r="J2009"/>
      <c r="K2009"/>
      <c r="L2009"/>
      <c r="M2009"/>
      <c r="N2009"/>
      <c r="O2009"/>
      <c r="P2009"/>
      <c r="Q2009"/>
      <c r="R2009"/>
      <c r="S2009"/>
      <c r="T2009"/>
      <c r="U2009"/>
    </row>
    <row r="2010" spans="1:21" s="6" customFormat="1" ht="15" customHeight="1" x14ac:dyDescent="0.25">
      <c r="A2010" s="33" t="s">
        <v>19</v>
      </c>
      <c r="B2010" s="23" t="s">
        <v>119</v>
      </c>
      <c r="C2010" s="56" t="s">
        <v>100</v>
      </c>
      <c r="D2010" s="61">
        <v>42390</v>
      </c>
      <c r="E2010" s="31">
        <f t="shared" si="34"/>
        <v>60541.397999999994</v>
      </c>
      <c r="F2010" s="18" t="s">
        <v>25</v>
      </c>
      <c r="G2010" s="86"/>
      <c r="H2010"/>
      <c r="I2010" s="16"/>
      <c r="J2010"/>
      <c r="K2010"/>
      <c r="L2010"/>
      <c r="M2010"/>
      <c r="N2010"/>
      <c r="O2010"/>
      <c r="P2010"/>
      <c r="Q2010"/>
      <c r="R2010"/>
      <c r="S2010"/>
      <c r="T2010"/>
      <c r="U2010"/>
    </row>
    <row r="2011" spans="1:21" s="6" customFormat="1" ht="15" customHeight="1" x14ac:dyDescent="0.25">
      <c r="A2011" s="33" t="s">
        <v>19</v>
      </c>
      <c r="B2011" s="23" t="s">
        <v>122</v>
      </c>
      <c r="C2011" s="56" t="s">
        <v>100</v>
      </c>
      <c r="D2011" s="61">
        <v>40583</v>
      </c>
      <c r="E2011" s="31">
        <f t="shared" si="34"/>
        <v>57960.640599999999</v>
      </c>
      <c r="F2011" s="18" t="s">
        <v>45</v>
      </c>
      <c r="G2011" s="86" t="s">
        <v>248</v>
      </c>
      <c r="H2011"/>
      <c r="I2011" s="16">
        <v>1</v>
      </c>
      <c r="J2011"/>
      <c r="K2011"/>
      <c r="L2011"/>
      <c r="M2011"/>
      <c r="N2011"/>
      <c r="O2011"/>
      <c r="P2011"/>
      <c r="Q2011"/>
      <c r="R2011"/>
      <c r="S2011"/>
      <c r="T2011"/>
      <c r="U2011"/>
    </row>
    <row r="2012" spans="1:21" s="6" customFormat="1" ht="15" customHeight="1" x14ac:dyDescent="0.25">
      <c r="A2012" s="36" t="s">
        <v>52</v>
      </c>
      <c r="B2012" s="23" t="s">
        <v>64</v>
      </c>
      <c r="C2012" s="56" t="s">
        <v>100</v>
      </c>
      <c r="D2012" s="61">
        <v>52401</v>
      </c>
      <c r="E2012" s="31">
        <f t="shared" si="34"/>
        <v>74839.108200000002</v>
      </c>
      <c r="F2012" s="18" t="s">
        <v>14</v>
      </c>
      <c r="G2012" s="86"/>
      <c r="H2012"/>
      <c r="I2012" s="16"/>
      <c r="J2012"/>
      <c r="K2012"/>
      <c r="L2012"/>
      <c r="M2012"/>
      <c r="N2012"/>
      <c r="O2012"/>
      <c r="P2012"/>
      <c r="Q2012"/>
      <c r="R2012"/>
      <c r="S2012"/>
      <c r="T2012"/>
      <c r="U2012"/>
    </row>
    <row r="2013" spans="1:21" s="6" customFormat="1" ht="15" customHeight="1" x14ac:dyDescent="0.25">
      <c r="A2013" s="34" t="s">
        <v>77</v>
      </c>
      <c r="B2013" s="23" t="s">
        <v>123</v>
      </c>
      <c r="C2013" s="56" t="s">
        <v>100</v>
      </c>
      <c r="D2013" s="61">
        <v>26922</v>
      </c>
      <c r="E2013" s="31">
        <f t="shared" si="34"/>
        <v>38450.000399999997</v>
      </c>
      <c r="F2013" s="18" t="s">
        <v>45</v>
      </c>
      <c r="G2013" s="86"/>
      <c r="H2013"/>
      <c r="I2013" s="16"/>
      <c r="J2013"/>
      <c r="K2013"/>
      <c r="L2013"/>
      <c r="M2013"/>
      <c r="N2013"/>
      <c r="O2013"/>
      <c r="P2013"/>
      <c r="Q2013"/>
      <c r="R2013"/>
      <c r="S2013"/>
      <c r="T2013"/>
      <c r="U2013"/>
    </row>
    <row r="2014" spans="1:21" s="6" customFormat="1" ht="15" customHeight="1" x14ac:dyDescent="0.25">
      <c r="A2014" s="34" t="s">
        <v>77</v>
      </c>
      <c r="B2014" s="23" t="s">
        <v>121</v>
      </c>
      <c r="C2014" s="56" t="s">
        <v>100</v>
      </c>
      <c r="D2014" s="61">
        <v>44776</v>
      </c>
      <c r="E2014" s="31">
        <f t="shared" si="34"/>
        <v>63949.083199999994</v>
      </c>
      <c r="F2014" s="18" t="s">
        <v>25</v>
      </c>
      <c r="G2014" s="86"/>
      <c r="H2014"/>
      <c r="I2014" s="16"/>
      <c r="J2014"/>
      <c r="K2014"/>
      <c r="L2014"/>
      <c r="M2014"/>
      <c r="N2014"/>
      <c r="O2014"/>
      <c r="P2014"/>
      <c r="Q2014"/>
      <c r="R2014"/>
      <c r="S2014"/>
      <c r="T2014"/>
      <c r="U2014"/>
    </row>
    <row r="2015" spans="1:21" s="6" customFormat="1" ht="15" customHeight="1" x14ac:dyDescent="0.25">
      <c r="A2015" s="34" t="s">
        <v>77</v>
      </c>
      <c r="B2015" s="23" t="s">
        <v>115</v>
      </c>
      <c r="C2015" s="56" t="s">
        <v>100</v>
      </c>
      <c r="D2015" s="61">
        <v>21484</v>
      </c>
      <c r="E2015" s="31">
        <f t="shared" si="34"/>
        <v>30683.448799999998</v>
      </c>
      <c r="F2015" s="18" t="s">
        <v>42</v>
      </c>
      <c r="G2015" s="86"/>
      <c r="H2015"/>
      <c r="I2015" s="16"/>
      <c r="J2015"/>
      <c r="K2015"/>
      <c r="L2015"/>
      <c r="M2015"/>
      <c r="N2015"/>
      <c r="O2015"/>
      <c r="P2015"/>
      <c r="Q2015"/>
      <c r="R2015"/>
      <c r="S2015"/>
      <c r="T2015"/>
      <c r="U2015"/>
    </row>
    <row r="2016" spans="1:21" s="6" customFormat="1" ht="15" customHeight="1" x14ac:dyDescent="0.25">
      <c r="A2016" s="33" t="s">
        <v>19</v>
      </c>
      <c r="B2016" s="23" t="s">
        <v>46</v>
      </c>
      <c r="C2016" s="56" t="s">
        <v>100</v>
      </c>
      <c r="D2016" s="61">
        <v>29915</v>
      </c>
      <c r="E2016" s="31">
        <f t="shared" si="34"/>
        <v>42724.602999999996</v>
      </c>
      <c r="F2016" s="18" t="s">
        <v>45</v>
      </c>
      <c r="G2016" s="86"/>
      <c r="H2016"/>
      <c r="I2016" s="16"/>
      <c r="J2016"/>
      <c r="K2016"/>
      <c r="L2016"/>
      <c r="M2016"/>
      <c r="N2016"/>
      <c r="O2016"/>
      <c r="P2016"/>
      <c r="Q2016"/>
      <c r="R2016"/>
      <c r="S2016"/>
      <c r="T2016"/>
      <c r="U2016"/>
    </row>
    <row r="2017" spans="1:21" s="6" customFormat="1" ht="15" customHeight="1" x14ac:dyDescent="0.25">
      <c r="A2017" s="34" t="s">
        <v>18</v>
      </c>
      <c r="B2017" s="23" t="s">
        <v>22</v>
      </c>
      <c r="C2017" s="56" t="s">
        <v>106</v>
      </c>
      <c r="D2017" s="61">
        <v>70232</v>
      </c>
      <c r="E2017" s="31">
        <f t="shared" si="34"/>
        <v>100305.34239999999</v>
      </c>
      <c r="F2017" s="18" t="s">
        <v>23</v>
      </c>
      <c r="G2017" s="85"/>
      <c r="H2017"/>
      <c r="I2017" s="16"/>
      <c r="J2017"/>
      <c r="K2017"/>
      <c r="L2017"/>
      <c r="M2017"/>
      <c r="N2017"/>
      <c r="O2017"/>
      <c r="P2017"/>
      <c r="Q2017"/>
      <c r="R2017"/>
      <c r="S2017"/>
      <c r="T2017"/>
      <c r="U2017"/>
    </row>
    <row r="2018" spans="1:21" s="6" customFormat="1" ht="15" customHeight="1" x14ac:dyDescent="0.25">
      <c r="A2018" s="33" t="s">
        <v>19</v>
      </c>
      <c r="B2018" s="23" t="s">
        <v>123</v>
      </c>
      <c r="C2018" s="56" t="s">
        <v>106</v>
      </c>
      <c r="D2018" s="61">
        <v>28618</v>
      </c>
      <c r="E2018" s="31">
        <f t="shared" si="34"/>
        <v>40872.227599999998</v>
      </c>
      <c r="F2018" s="18" t="s">
        <v>45</v>
      </c>
      <c r="G2018" s="86"/>
      <c r="H2018"/>
      <c r="I2018" s="16"/>
      <c r="J2018"/>
      <c r="K2018"/>
      <c r="L2018"/>
      <c r="M2018"/>
      <c r="N2018"/>
      <c r="O2018"/>
      <c r="P2018"/>
      <c r="Q2018"/>
      <c r="R2018"/>
      <c r="S2018"/>
      <c r="T2018"/>
      <c r="U2018"/>
    </row>
    <row r="2019" spans="1:21" s="6" customFormat="1" ht="15" customHeight="1" x14ac:dyDescent="0.25">
      <c r="A2019" s="33" t="s">
        <v>19</v>
      </c>
      <c r="B2019" s="23" t="s">
        <v>64</v>
      </c>
      <c r="C2019" s="56" t="s">
        <v>106</v>
      </c>
      <c r="D2019" s="61">
        <v>62070</v>
      </c>
      <c r="E2019" s="31">
        <f t="shared" si="34"/>
        <v>88648.373999999996</v>
      </c>
      <c r="F2019" s="18" t="s">
        <v>14</v>
      </c>
      <c r="G2019" s="86"/>
      <c r="H2019"/>
      <c r="I2019" s="16"/>
      <c r="J2019"/>
      <c r="K2019"/>
      <c r="L2019"/>
      <c r="M2019"/>
      <c r="N2019"/>
      <c r="O2019"/>
      <c r="P2019"/>
      <c r="Q2019"/>
      <c r="R2019"/>
      <c r="S2019"/>
      <c r="T2019"/>
      <c r="U2019"/>
    </row>
    <row r="2020" spans="1:21" s="6" customFormat="1" ht="15" customHeight="1" x14ac:dyDescent="0.25">
      <c r="A2020" s="36" t="s">
        <v>52</v>
      </c>
      <c r="B2020" s="23" t="s">
        <v>121</v>
      </c>
      <c r="C2020" s="56" t="s">
        <v>106</v>
      </c>
      <c r="D2020" s="61">
        <v>47120</v>
      </c>
      <c r="E2020" s="31">
        <f t="shared" si="34"/>
        <v>67296.784</v>
      </c>
      <c r="F2020" s="18" t="s">
        <v>25</v>
      </c>
      <c r="G2020" s="86"/>
      <c r="H2020"/>
      <c r="I2020" s="16"/>
      <c r="J2020"/>
      <c r="K2020"/>
      <c r="L2020"/>
      <c r="M2020"/>
      <c r="N2020"/>
      <c r="O2020"/>
      <c r="P2020"/>
      <c r="Q2020"/>
      <c r="R2020"/>
      <c r="S2020"/>
      <c r="T2020"/>
      <c r="U2020"/>
    </row>
    <row r="2021" spans="1:21" s="6" customFormat="1" ht="15" customHeight="1" x14ac:dyDescent="0.25">
      <c r="A2021" s="34" t="s">
        <v>77</v>
      </c>
      <c r="B2021" s="23" t="s">
        <v>122</v>
      </c>
      <c r="C2021" s="56" t="s">
        <v>106</v>
      </c>
      <c r="D2021" s="61">
        <v>35991</v>
      </c>
      <c r="E2021" s="31">
        <f t="shared" si="34"/>
        <v>51402.3462</v>
      </c>
      <c r="F2021" s="18" t="s">
        <v>45</v>
      </c>
      <c r="G2021" s="86"/>
      <c r="H2021"/>
      <c r="I2021" s="16"/>
      <c r="J2021"/>
      <c r="K2021"/>
      <c r="L2021"/>
      <c r="M2021"/>
      <c r="N2021"/>
      <c r="O2021"/>
      <c r="P2021"/>
      <c r="Q2021"/>
      <c r="R2021"/>
      <c r="S2021"/>
      <c r="T2021"/>
      <c r="U2021"/>
    </row>
    <row r="2022" spans="1:21" s="6" customFormat="1" ht="15" customHeight="1" x14ac:dyDescent="0.25">
      <c r="A2022" s="34" t="s">
        <v>77</v>
      </c>
      <c r="B2022" s="23" t="s">
        <v>123</v>
      </c>
      <c r="C2022" s="56" t="s">
        <v>106</v>
      </c>
      <c r="D2022" s="61">
        <v>27989</v>
      </c>
      <c r="E2022" s="31">
        <f t="shared" si="34"/>
        <v>39973.889799999997</v>
      </c>
      <c r="F2022" s="18" t="s">
        <v>45</v>
      </c>
      <c r="G2022" s="86"/>
      <c r="H2022"/>
      <c r="I2022" s="16"/>
      <c r="J2022"/>
      <c r="K2022"/>
      <c r="L2022"/>
      <c r="M2022"/>
      <c r="N2022"/>
      <c r="O2022"/>
      <c r="P2022"/>
      <c r="Q2022"/>
      <c r="R2022"/>
      <c r="S2022"/>
      <c r="T2022"/>
      <c r="U2022"/>
    </row>
    <row r="2023" spans="1:21" s="6" customFormat="1" ht="15" customHeight="1" x14ac:dyDescent="0.25">
      <c r="A2023" s="36" t="s">
        <v>52</v>
      </c>
      <c r="B2023" s="23" t="s">
        <v>121</v>
      </c>
      <c r="C2023" s="56" t="s">
        <v>106</v>
      </c>
      <c r="D2023" s="61">
        <v>45769</v>
      </c>
      <c r="E2023" s="31">
        <f t="shared" si="34"/>
        <v>65367.285799999998</v>
      </c>
      <c r="F2023" s="18" t="s">
        <v>25</v>
      </c>
      <c r="G2023" s="86"/>
      <c r="H2023"/>
      <c r="I2023" s="16"/>
      <c r="J2023"/>
      <c r="K2023"/>
      <c r="L2023"/>
      <c r="M2023"/>
      <c r="N2023"/>
      <c r="O2023"/>
      <c r="P2023"/>
      <c r="Q2023"/>
      <c r="R2023"/>
      <c r="S2023"/>
      <c r="T2023"/>
      <c r="U2023"/>
    </row>
    <row r="2024" spans="1:21" s="6" customFormat="1" ht="15" customHeight="1" x14ac:dyDescent="0.25">
      <c r="A2024" s="34" t="s">
        <v>77</v>
      </c>
      <c r="B2024" s="23" t="s">
        <v>122</v>
      </c>
      <c r="C2024" s="56" t="s">
        <v>106</v>
      </c>
      <c r="D2024" s="61">
        <v>38274</v>
      </c>
      <c r="E2024" s="31">
        <f t="shared" si="34"/>
        <v>54662.926799999994</v>
      </c>
      <c r="F2024" s="18" t="s">
        <v>45</v>
      </c>
      <c r="G2024" s="86"/>
      <c r="H2024"/>
      <c r="I2024" s="16"/>
      <c r="J2024"/>
      <c r="K2024"/>
      <c r="L2024"/>
      <c r="M2024"/>
      <c r="N2024"/>
      <c r="O2024"/>
      <c r="P2024"/>
      <c r="Q2024"/>
      <c r="R2024"/>
      <c r="S2024"/>
      <c r="T2024"/>
      <c r="U2024"/>
    </row>
    <row r="2025" spans="1:21" s="6" customFormat="1" ht="15" customHeight="1" x14ac:dyDescent="0.25">
      <c r="A2025" s="33" t="s">
        <v>19</v>
      </c>
      <c r="B2025" s="23" t="s">
        <v>112</v>
      </c>
      <c r="C2025" s="56" t="s">
        <v>106</v>
      </c>
      <c r="D2025" s="61">
        <v>24175</v>
      </c>
      <c r="E2025" s="31">
        <f t="shared" si="34"/>
        <v>34526.735000000001</v>
      </c>
      <c r="F2025" s="18" t="s">
        <v>69</v>
      </c>
      <c r="G2025" s="86"/>
      <c r="H2025"/>
      <c r="I2025" s="16"/>
      <c r="J2025"/>
      <c r="K2025"/>
      <c r="L2025"/>
      <c r="M2025"/>
      <c r="N2025"/>
      <c r="O2025"/>
      <c r="P2025"/>
      <c r="Q2025"/>
      <c r="R2025"/>
      <c r="S2025"/>
      <c r="T2025"/>
      <c r="U2025"/>
    </row>
    <row r="2026" spans="1:21" s="6" customFormat="1" ht="15" customHeight="1" x14ac:dyDescent="0.25">
      <c r="A2026" s="33" t="s">
        <v>19</v>
      </c>
      <c r="B2026" s="23" t="s">
        <v>111</v>
      </c>
      <c r="C2026" s="56" t="s">
        <v>106</v>
      </c>
      <c r="D2026" s="61">
        <v>36096</v>
      </c>
      <c r="E2026" s="31">
        <f t="shared" si="34"/>
        <v>51552.307199999996</v>
      </c>
      <c r="F2026" s="18" t="s">
        <v>42</v>
      </c>
      <c r="G2026" s="87" t="s">
        <v>249</v>
      </c>
      <c r="H2026"/>
      <c r="I2026" s="16"/>
      <c r="J2026"/>
      <c r="K2026"/>
      <c r="L2026"/>
      <c r="M2026"/>
      <c r="N2026"/>
      <c r="O2026"/>
      <c r="P2026"/>
      <c r="Q2026"/>
      <c r="R2026"/>
      <c r="S2026"/>
      <c r="T2026"/>
      <c r="U2026"/>
    </row>
    <row r="2027" spans="1:21" s="6" customFormat="1" ht="15" customHeight="1" x14ac:dyDescent="0.25">
      <c r="A2027" s="33" t="s">
        <v>19</v>
      </c>
      <c r="B2027" s="23" t="s">
        <v>111</v>
      </c>
      <c r="C2027" s="56" t="s">
        <v>106</v>
      </c>
      <c r="D2027" s="61">
        <v>27986</v>
      </c>
      <c r="E2027" s="31">
        <f t="shared" si="34"/>
        <v>39969.605199999998</v>
      </c>
      <c r="F2027" s="18" t="s">
        <v>42</v>
      </c>
      <c r="G2027" s="86"/>
      <c r="H2027"/>
      <c r="I2027" s="16"/>
      <c r="J2027"/>
      <c r="K2027"/>
      <c r="L2027"/>
      <c r="M2027"/>
      <c r="N2027"/>
      <c r="O2027"/>
      <c r="P2027"/>
      <c r="Q2027"/>
      <c r="R2027"/>
      <c r="S2027"/>
      <c r="T2027"/>
      <c r="U2027"/>
    </row>
    <row r="2028" spans="1:21" s="6" customFormat="1" ht="15" customHeight="1" x14ac:dyDescent="0.25">
      <c r="A2028" s="34" t="s">
        <v>18</v>
      </c>
      <c r="B2028" s="23" t="s">
        <v>28</v>
      </c>
      <c r="C2028" s="56" t="s">
        <v>100</v>
      </c>
      <c r="D2028" s="61">
        <v>98857</v>
      </c>
      <c r="E2028" s="31">
        <f t="shared" si="34"/>
        <v>141187.5674</v>
      </c>
      <c r="F2028" s="18" t="s">
        <v>16</v>
      </c>
      <c r="G2028" s="85"/>
      <c r="H2028"/>
      <c r="I2028" s="16"/>
      <c r="J2028"/>
      <c r="K2028"/>
      <c r="L2028"/>
      <c r="M2028"/>
      <c r="N2028"/>
      <c r="O2028"/>
      <c r="P2028"/>
      <c r="Q2028"/>
      <c r="R2028"/>
      <c r="S2028"/>
      <c r="T2028"/>
      <c r="U2028"/>
    </row>
    <row r="2029" spans="1:21" s="6" customFormat="1" ht="15" customHeight="1" x14ac:dyDescent="0.25">
      <c r="A2029" s="33" t="s">
        <v>19</v>
      </c>
      <c r="B2029" s="23" t="s">
        <v>22</v>
      </c>
      <c r="C2029" s="56" t="s">
        <v>100</v>
      </c>
      <c r="D2029" s="61">
        <v>68685</v>
      </c>
      <c r="E2029" s="31">
        <f t="shared" si="34"/>
        <v>98095.917000000001</v>
      </c>
      <c r="F2029" s="18" t="s">
        <v>23</v>
      </c>
      <c r="G2029" s="86"/>
      <c r="H2029"/>
      <c r="I2029" s="16"/>
      <c r="J2029"/>
      <c r="K2029"/>
      <c r="L2029"/>
      <c r="M2029"/>
      <c r="N2029"/>
      <c r="O2029"/>
      <c r="P2029"/>
      <c r="Q2029"/>
      <c r="R2029"/>
      <c r="S2029"/>
      <c r="T2029"/>
      <c r="U2029"/>
    </row>
    <row r="2030" spans="1:21" s="6" customFormat="1" ht="15" customHeight="1" x14ac:dyDescent="0.25">
      <c r="A2030" s="36" t="s">
        <v>52</v>
      </c>
      <c r="B2030" s="23" t="s">
        <v>67</v>
      </c>
      <c r="C2030" s="56" t="s">
        <v>100</v>
      </c>
      <c r="D2030" s="61">
        <v>52830</v>
      </c>
      <c r="E2030" s="31">
        <f t="shared" si="34"/>
        <v>75451.805999999997</v>
      </c>
      <c r="F2030" s="18" t="s">
        <v>25</v>
      </c>
      <c r="G2030" s="86"/>
      <c r="H2030"/>
      <c r="I2030" s="16"/>
      <c r="J2030"/>
      <c r="K2030"/>
      <c r="L2030"/>
      <c r="M2030"/>
      <c r="N2030"/>
      <c r="O2030"/>
      <c r="P2030"/>
      <c r="Q2030"/>
      <c r="R2030"/>
      <c r="S2030"/>
      <c r="T2030"/>
      <c r="U2030"/>
    </row>
    <row r="2031" spans="1:21" s="6" customFormat="1" ht="15" customHeight="1" x14ac:dyDescent="0.25">
      <c r="A2031" s="34" t="s">
        <v>77</v>
      </c>
      <c r="B2031" s="23" t="s">
        <v>66</v>
      </c>
      <c r="C2031" s="56" t="s">
        <v>100</v>
      </c>
      <c r="D2031" s="61">
        <v>32396</v>
      </c>
      <c r="E2031" s="31">
        <f t="shared" si="34"/>
        <v>46267.967199999999</v>
      </c>
      <c r="F2031" s="18" t="s">
        <v>45</v>
      </c>
      <c r="G2031" s="86"/>
      <c r="H2031"/>
      <c r="I2031" s="16"/>
      <c r="J2031"/>
      <c r="K2031"/>
      <c r="L2031"/>
      <c r="M2031"/>
      <c r="N2031"/>
      <c r="O2031"/>
      <c r="P2031"/>
      <c r="Q2031"/>
      <c r="R2031"/>
      <c r="S2031"/>
      <c r="T2031"/>
      <c r="U2031"/>
    </row>
    <row r="2032" spans="1:21" s="6" customFormat="1" ht="15" customHeight="1" x14ac:dyDescent="0.25">
      <c r="A2032" s="33" t="s">
        <v>131</v>
      </c>
      <c r="B2032" s="23" t="s">
        <v>112</v>
      </c>
      <c r="C2032" s="56" t="s">
        <v>100</v>
      </c>
      <c r="D2032" s="61">
        <v>24175</v>
      </c>
      <c r="E2032" s="31">
        <f t="shared" si="34"/>
        <v>34526.735000000001</v>
      </c>
      <c r="F2032" s="18" t="s">
        <v>69</v>
      </c>
      <c r="G2032" s="86"/>
      <c r="H2032"/>
      <c r="I2032" s="16"/>
      <c r="J2032"/>
      <c r="K2032"/>
      <c r="L2032"/>
      <c r="M2032"/>
      <c r="N2032"/>
      <c r="O2032"/>
      <c r="P2032"/>
      <c r="Q2032"/>
      <c r="R2032"/>
      <c r="S2032"/>
      <c r="T2032"/>
      <c r="U2032"/>
    </row>
    <row r="2033" spans="1:21" s="6" customFormat="1" ht="15" customHeight="1" x14ac:dyDescent="0.25">
      <c r="A2033" s="33" t="s">
        <v>131</v>
      </c>
      <c r="B2033" s="23" t="s">
        <v>111</v>
      </c>
      <c r="C2033" s="56" t="s">
        <v>100</v>
      </c>
      <c r="D2033" s="61">
        <v>31619</v>
      </c>
      <c r="E2033" s="31">
        <f t="shared" si="34"/>
        <v>45158.255799999999</v>
      </c>
      <c r="F2033" s="18" t="s">
        <v>42</v>
      </c>
      <c r="G2033" s="86"/>
      <c r="H2033"/>
      <c r="I2033" s="16"/>
      <c r="J2033"/>
      <c r="K2033"/>
      <c r="L2033"/>
      <c r="M2033"/>
      <c r="N2033"/>
      <c r="O2033"/>
      <c r="P2033"/>
      <c r="Q2033"/>
      <c r="R2033"/>
      <c r="S2033"/>
      <c r="T2033"/>
      <c r="U2033"/>
    </row>
    <row r="2034" spans="1:21" s="6" customFormat="1" ht="15" customHeight="1" x14ac:dyDescent="0.25">
      <c r="A2034" s="34" t="s">
        <v>77</v>
      </c>
      <c r="B2034" s="23" t="s">
        <v>66</v>
      </c>
      <c r="C2034" s="56" t="s">
        <v>100</v>
      </c>
      <c r="D2034" s="61">
        <v>37867</v>
      </c>
      <c r="E2034" s="31">
        <f t="shared" si="34"/>
        <v>54081.649399999995</v>
      </c>
      <c r="F2034" s="18" t="s">
        <v>45</v>
      </c>
      <c r="G2034" s="86"/>
      <c r="H2034"/>
      <c r="I2034" s="16"/>
      <c r="J2034"/>
      <c r="K2034"/>
      <c r="L2034"/>
      <c r="M2034"/>
      <c r="N2034"/>
      <c r="O2034"/>
      <c r="P2034"/>
      <c r="Q2034"/>
      <c r="R2034"/>
      <c r="S2034"/>
      <c r="T2034"/>
      <c r="U2034"/>
    </row>
    <row r="2035" spans="1:21" s="6" customFormat="1" ht="15" customHeight="1" x14ac:dyDescent="0.25">
      <c r="A2035" s="33" t="s">
        <v>131</v>
      </c>
      <c r="B2035" s="23" t="s">
        <v>111</v>
      </c>
      <c r="C2035" s="56" t="s">
        <v>100</v>
      </c>
      <c r="D2035" s="61">
        <v>30422</v>
      </c>
      <c r="E2035" s="31">
        <f t="shared" si="34"/>
        <v>43448.700399999994</v>
      </c>
      <c r="F2035" s="18" t="s">
        <v>42</v>
      </c>
      <c r="G2035" s="86"/>
      <c r="H2035"/>
      <c r="I2035" s="16"/>
      <c r="J2035"/>
      <c r="K2035"/>
      <c r="L2035"/>
      <c r="M2035"/>
      <c r="N2035"/>
      <c r="O2035"/>
      <c r="P2035"/>
      <c r="Q2035"/>
      <c r="R2035"/>
      <c r="S2035"/>
      <c r="T2035"/>
      <c r="U2035"/>
    </row>
    <row r="2036" spans="1:21" s="6" customFormat="1" ht="15" customHeight="1" x14ac:dyDescent="0.25">
      <c r="A2036" s="33" t="s">
        <v>131</v>
      </c>
      <c r="B2036" s="23" t="s">
        <v>111</v>
      </c>
      <c r="C2036" s="56" t="s">
        <v>100</v>
      </c>
      <c r="D2036" s="61">
        <v>27986</v>
      </c>
      <c r="E2036" s="31">
        <f t="shared" si="34"/>
        <v>39969.605199999998</v>
      </c>
      <c r="F2036" s="18" t="s">
        <v>42</v>
      </c>
      <c r="G2036" s="86"/>
      <c r="H2036"/>
      <c r="I2036" s="16"/>
      <c r="J2036"/>
      <c r="K2036"/>
      <c r="L2036"/>
      <c r="M2036"/>
      <c r="N2036"/>
      <c r="O2036"/>
      <c r="P2036"/>
      <c r="Q2036"/>
      <c r="R2036"/>
      <c r="S2036"/>
      <c r="T2036"/>
      <c r="U2036"/>
    </row>
    <row r="2037" spans="1:21" s="6" customFormat="1" ht="15" customHeight="1" x14ac:dyDescent="0.25">
      <c r="A2037" s="34" t="s">
        <v>77</v>
      </c>
      <c r="B2037" s="23" t="s">
        <v>111</v>
      </c>
      <c r="C2037" s="56" t="s">
        <v>100</v>
      </c>
      <c r="D2037" s="61">
        <v>29384</v>
      </c>
      <c r="E2037" s="31">
        <f t="shared" si="34"/>
        <v>41966.228799999997</v>
      </c>
      <c r="F2037" s="18" t="s">
        <v>42</v>
      </c>
      <c r="G2037" s="86"/>
      <c r="H2037"/>
      <c r="I2037" s="16"/>
      <c r="J2037"/>
      <c r="K2037"/>
      <c r="L2037"/>
      <c r="M2037"/>
      <c r="N2037"/>
      <c r="O2037"/>
      <c r="P2037"/>
      <c r="Q2037"/>
      <c r="R2037"/>
      <c r="S2037"/>
      <c r="T2037"/>
      <c r="U2037"/>
    </row>
    <row r="2038" spans="1:21" s="6" customFormat="1" ht="15" customHeight="1" x14ac:dyDescent="0.25">
      <c r="A2038" s="34" t="s">
        <v>77</v>
      </c>
      <c r="B2038" s="23" t="s">
        <v>66</v>
      </c>
      <c r="C2038" s="56" t="s">
        <v>100</v>
      </c>
      <c r="D2038" s="61">
        <v>32396</v>
      </c>
      <c r="E2038" s="31">
        <f t="shared" si="34"/>
        <v>46267.967199999999</v>
      </c>
      <c r="F2038" s="18" t="s">
        <v>45</v>
      </c>
      <c r="G2038" s="86"/>
      <c r="H2038"/>
      <c r="I2038" s="16"/>
      <c r="J2038"/>
      <c r="K2038"/>
      <c r="L2038"/>
      <c r="M2038"/>
      <c r="N2038"/>
      <c r="O2038"/>
      <c r="P2038"/>
      <c r="Q2038"/>
      <c r="R2038"/>
      <c r="S2038"/>
      <c r="T2038"/>
      <c r="U2038"/>
    </row>
    <row r="2039" spans="1:21" s="6" customFormat="1" ht="15" customHeight="1" x14ac:dyDescent="0.25">
      <c r="A2039" s="33" t="s">
        <v>131</v>
      </c>
      <c r="B2039" s="23" t="s">
        <v>112</v>
      </c>
      <c r="C2039" s="56" t="s">
        <v>100</v>
      </c>
      <c r="D2039" s="61">
        <v>25534</v>
      </c>
      <c r="E2039" s="31">
        <f t="shared" si="34"/>
        <v>36467.658799999997</v>
      </c>
      <c r="F2039" s="18" t="s">
        <v>69</v>
      </c>
      <c r="G2039" s="86" t="s">
        <v>204</v>
      </c>
      <c r="H2039"/>
      <c r="I2039" s="16"/>
      <c r="J2039"/>
      <c r="K2039"/>
      <c r="L2039"/>
      <c r="M2039"/>
      <c r="N2039"/>
      <c r="O2039"/>
      <c r="P2039"/>
      <c r="Q2039"/>
      <c r="R2039"/>
      <c r="S2039"/>
      <c r="T2039"/>
      <c r="U2039"/>
    </row>
    <row r="2040" spans="1:21" s="6" customFormat="1" ht="15" customHeight="1" x14ac:dyDescent="0.25">
      <c r="A2040" s="33" t="s">
        <v>131</v>
      </c>
      <c r="B2040" s="23" t="s">
        <v>111</v>
      </c>
      <c r="C2040" s="56" t="s">
        <v>100</v>
      </c>
      <c r="D2040" s="61">
        <v>27986</v>
      </c>
      <c r="E2040" s="31">
        <f t="shared" si="34"/>
        <v>39969.605199999998</v>
      </c>
      <c r="F2040" s="18" t="s">
        <v>42</v>
      </c>
      <c r="G2040" s="86"/>
      <c r="H2040"/>
      <c r="I2040" s="16"/>
      <c r="J2040"/>
      <c r="K2040"/>
      <c r="L2040"/>
      <c r="M2040"/>
      <c r="N2040"/>
      <c r="O2040"/>
      <c r="P2040"/>
      <c r="Q2040"/>
      <c r="R2040"/>
      <c r="S2040"/>
      <c r="T2040"/>
      <c r="U2040"/>
    </row>
    <row r="2041" spans="1:21" s="6" customFormat="1" ht="15" customHeight="1" x14ac:dyDescent="0.25">
      <c r="A2041" s="33" t="s">
        <v>131</v>
      </c>
      <c r="B2041" s="23" t="s">
        <v>112</v>
      </c>
      <c r="C2041" s="56" t="s">
        <v>100</v>
      </c>
      <c r="D2041" s="61">
        <v>26787</v>
      </c>
      <c r="E2041" s="31">
        <f t="shared" si="34"/>
        <v>38257.193399999996</v>
      </c>
      <c r="F2041" s="18" t="s">
        <v>69</v>
      </c>
      <c r="G2041" s="86"/>
      <c r="H2041"/>
      <c r="I2041" s="16"/>
      <c r="J2041"/>
      <c r="K2041"/>
      <c r="L2041"/>
      <c r="M2041"/>
      <c r="N2041"/>
      <c r="O2041"/>
      <c r="P2041"/>
      <c r="Q2041"/>
      <c r="R2041"/>
      <c r="S2041"/>
      <c r="T2041"/>
      <c r="U2041"/>
    </row>
    <row r="2042" spans="1:21" s="6" customFormat="1" ht="15" customHeight="1" x14ac:dyDescent="0.25">
      <c r="A2042" s="33" t="s">
        <v>131</v>
      </c>
      <c r="B2042" s="23" t="s">
        <v>112</v>
      </c>
      <c r="C2042" s="56" t="s">
        <v>100</v>
      </c>
      <c r="D2042" s="61">
        <v>25175</v>
      </c>
      <c r="E2042" s="31">
        <f t="shared" si="34"/>
        <v>35954.934999999998</v>
      </c>
      <c r="F2042" s="18" t="s">
        <v>69</v>
      </c>
      <c r="G2042" s="86"/>
      <c r="H2042"/>
      <c r="I2042" s="16"/>
      <c r="J2042"/>
      <c r="K2042"/>
      <c r="L2042"/>
      <c r="M2042"/>
      <c r="N2042"/>
      <c r="O2042"/>
      <c r="P2042"/>
      <c r="Q2042"/>
      <c r="R2042"/>
      <c r="S2042"/>
      <c r="T2042"/>
      <c r="U2042"/>
    </row>
    <row r="2043" spans="1:21" s="6" customFormat="1" ht="15" customHeight="1" x14ac:dyDescent="0.25">
      <c r="A2043" s="33" t="s">
        <v>131</v>
      </c>
      <c r="B2043" s="23" t="s">
        <v>111</v>
      </c>
      <c r="C2043" s="56" t="s">
        <v>100</v>
      </c>
      <c r="D2043" s="61">
        <v>30663</v>
      </c>
      <c r="E2043" s="31">
        <f t="shared" si="34"/>
        <v>43792.8966</v>
      </c>
      <c r="F2043" s="18" t="s">
        <v>42</v>
      </c>
      <c r="G2043" s="86"/>
      <c r="H2043"/>
      <c r="I2043" s="16"/>
      <c r="J2043"/>
      <c r="K2043"/>
      <c r="L2043"/>
      <c r="M2043"/>
      <c r="N2043"/>
      <c r="O2043"/>
      <c r="P2043"/>
      <c r="Q2043"/>
      <c r="R2043"/>
      <c r="S2043"/>
      <c r="T2043"/>
      <c r="U2043"/>
    </row>
    <row r="2044" spans="1:21" s="6" customFormat="1" ht="15" customHeight="1" x14ac:dyDescent="0.25">
      <c r="A2044" s="34" t="s">
        <v>77</v>
      </c>
      <c r="B2044" s="23" t="s">
        <v>112</v>
      </c>
      <c r="C2044" s="56" t="s">
        <v>100</v>
      </c>
      <c r="D2044" s="61">
        <v>24175</v>
      </c>
      <c r="E2044" s="31">
        <f t="shared" si="34"/>
        <v>34526.735000000001</v>
      </c>
      <c r="F2044" s="18" t="s">
        <v>69</v>
      </c>
      <c r="G2044" s="86"/>
      <c r="H2044"/>
      <c r="I2044" s="16"/>
      <c r="J2044"/>
      <c r="K2044"/>
      <c r="L2044"/>
      <c r="M2044"/>
      <c r="N2044"/>
      <c r="O2044"/>
      <c r="P2044"/>
      <c r="Q2044"/>
      <c r="R2044"/>
      <c r="S2044"/>
      <c r="T2044"/>
      <c r="U2044"/>
    </row>
    <row r="2045" spans="1:21" s="6" customFormat="1" ht="15" customHeight="1" x14ac:dyDescent="0.25">
      <c r="A2045" s="34" t="s">
        <v>77</v>
      </c>
      <c r="B2045" s="23" t="s">
        <v>66</v>
      </c>
      <c r="C2045" s="56" t="s">
        <v>100</v>
      </c>
      <c r="D2045" s="61">
        <v>32396</v>
      </c>
      <c r="E2045" s="31">
        <f t="shared" si="34"/>
        <v>46267.967199999999</v>
      </c>
      <c r="F2045" s="18" t="s">
        <v>45</v>
      </c>
      <c r="G2045" s="86"/>
      <c r="H2045"/>
      <c r="I2045" s="16"/>
      <c r="J2045"/>
      <c r="K2045"/>
      <c r="L2045"/>
      <c r="M2045"/>
      <c r="N2045"/>
      <c r="O2045"/>
      <c r="P2045"/>
      <c r="Q2045"/>
      <c r="R2045"/>
      <c r="S2045"/>
      <c r="T2045"/>
      <c r="U2045"/>
    </row>
    <row r="2046" spans="1:21" s="6" customFormat="1" ht="15" customHeight="1" x14ac:dyDescent="0.25">
      <c r="A2046" s="33" t="s">
        <v>131</v>
      </c>
      <c r="B2046" s="23" t="s">
        <v>111</v>
      </c>
      <c r="C2046" s="56" t="s">
        <v>100</v>
      </c>
      <c r="D2046" s="61">
        <v>27986</v>
      </c>
      <c r="E2046" s="31">
        <f t="shared" si="34"/>
        <v>39969.605199999998</v>
      </c>
      <c r="F2046" s="18" t="s">
        <v>42</v>
      </c>
      <c r="G2046" s="86"/>
      <c r="H2046"/>
      <c r="I2046" s="16"/>
      <c r="J2046"/>
      <c r="K2046"/>
      <c r="L2046"/>
      <c r="M2046"/>
      <c r="N2046"/>
      <c r="O2046"/>
      <c r="P2046"/>
      <c r="Q2046"/>
      <c r="R2046"/>
      <c r="S2046"/>
      <c r="T2046"/>
      <c r="U2046"/>
    </row>
    <row r="2047" spans="1:21" s="6" customFormat="1" ht="15" customHeight="1" x14ac:dyDescent="0.25">
      <c r="A2047" s="33" t="s">
        <v>131</v>
      </c>
      <c r="B2047" s="23" t="s">
        <v>111</v>
      </c>
      <c r="C2047" s="56" t="s">
        <v>100</v>
      </c>
      <c r="D2047" s="61">
        <v>28236</v>
      </c>
      <c r="E2047" s="31">
        <f t="shared" si="34"/>
        <v>40326.655200000001</v>
      </c>
      <c r="F2047" s="18" t="s">
        <v>42</v>
      </c>
      <c r="G2047" s="86"/>
      <c r="H2047"/>
      <c r="I2047" s="16"/>
      <c r="J2047"/>
      <c r="K2047"/>
      <c r="L2047"/>
      <c r="M2047"/>
      <c r="N2047"/>
      <c r="O2047"/>
      <c r="P2047"/>
      <c r="Q2047"/>
      <c r="R2047"/>
      <c r="S2047"/>
      <c r="T2047"/>
      <c r="U2047"/>
    </row>
    <row r="2048" spans="1:21" s="6" customFormat="1" ht="15" customHeight="1" x14ac:dyDescent="0.25">
      <c r="A2048" s="34" t="s">
        <v>77</v>
      </c>
      <c r="B2048" s="23" t="s">
        <v>66</v>
      </c>
      <c r="C2048" s="56" t="s">
        <v>100</v>
      </c>
      <c r="D2048" s="61">
        <v>32396</v>
      </c>
      <c r="E2048" s="31">
        <f t="shared" si="34"/>
        <v>46267.967199999999</v>
      </c>
      <c r="F2048" s="18" t="s">
        <v>45</v>
      </c>
      <c r="G2048" s="86"/>
      <c r="H2048"/>
      <c r="I2048" s="16"/>
      <c r="J2048"/>
      <c r="K2048"/>
      <c r="L2048"/>
      <c r="M2048"/>
      <c r="N2048"/>
      <c r="O2048"/>
      <c r="P2048"/>
      <c r="Q2048"/>
      <c r="R2048"/>
      <c r="S2048"/>
      <c r="T2048"/>
      <c r="U2048"/>
    </row>
    <row r="2049" spans="1:21" s="6" customFormat="1" ht="15" customHeight="1" x14ac:dyDescent="0.25">
      <c r="A2049" s="33" t="s">
        <v>131</v>
      </c>
      <c r="B2049" s="23" t="s">
        <v>111</v>
      </c>
      <c r="C2049" s="56" t="s">
        <v>100</v>
      </c>
      <c r="D2049" s="61">
        <v>27986</v>
      </c>
      <c r="E2049" s="31">
        <f t="shared" si="34"/>
        <v>39969.605199999998</v>
      </c>
      <c r="F2049" s="18" t="s">
        <v>42</v>
      </c>
      <c r="G2049" s="86"/>
      <c r="H2049"/>
      <c r="I2049" s="16"/>
      <c r="J2049"/>
      <c r="K2049"/>
      <c r="L2049"/>
      <c r="M2049"/>
      <c r="N2049"/>
      <c r="O2049"/>
      <c r="P2049"/>
      <c r="Q2049"/>
      <c r="R2049"/>
      <c r="S2049"/>
      <c r="T2049"/>
      <c r="U2049"/>
    </row>
    <row r="2050" spans="1:21" s="6" customFormat="1" ht="15" customHeight="1" x14ac:dyDescent="0.25">
      <c r="A2050" s="33" t="s">
        <v>131</v>
      </c>
      <c r="B2050" s="23" t="s">
        <v>111</v>
      </c>
      <c r="C2050" s="56" t="s">
        <v>100</v>
      </c>
      <c r="D2050" s="61">
        <v>28486</v>
      </c>
      <c r="E2050" s="31">
        <f t="shared" si="34"/>
        <v>40683.705199999997</v>
      </c>
      <c r="F2050" s="18" t="s">
        <v>42</v>
      </c>
      <c r="G2050" s="86"/>
      <c r="H2050"/>
      <c r="I2050" s="16"/>
      <c r="J2050"/>
      <c r="K2050"/>
      <c r="L2050"/>
      <c r="M2050"/>
      <c r="N2050"/>
      <c r="O2050"/>
      <c r="P2050"/>
      <c r="Q2050"/>
      <c r="R2050"/>
      <c r="S2050"/>
      <c r="T2050"/>
      <c r="U2050"/>
    </row>
    <row r="2051" spans="1:21" s="6" customFormat="1" ht="15" customHeight="1" x14ac:dyDescent="0.25">
      <c r="A2051" s="33" t="s">
        <v>131</v>
      </c>
      <c r="B2051" s="23" t="s">
        <v>112</v>
      </c>
      <c r="C2051" s="56" t="s">
        <v>100</v>
      </c>
      <c r="D2051" s="61">
        <v>24425</v>
      </c>
      <c r="E2051" s="31">
        <f t="shared" si="34"/>
        <v>34883.784999999996</v>
      </c>
      <c r="F2051" s="18" t="s">
        <v>69</v>
      </c>
      <c r="G2051" s="86"/>
      <c r="H2051"/>
      <c r="I2051" s="16"/>
      <c r="J2051"/>
      <c r="K2051"/>
      <c r="L2051"/>
      <c r="M2051"/>
      <c r="N2051"/>
      <c r="O2051"/>
      <c r="P2051"/>
      <c r="Q2051"/>
      <c r="R2051"/>
      <c r="S2051"/>
      <c r="T2051"/>
      <c r="U2051"/>
    </row>
    <row r="2052" spans="1:21" s="6" customFormat="1" ht="15" customHeight="1" x14ac:dyDescent="0.25">
      <c r="A2052" s="33" t="s">
        <v>131</v>
      </c>
      <c r="B2052" s="23" t="s">
        <v>112</v>
      </c>
      <c r="C2052" s="56" t="s">
        <v>100</v>
      </c>
      <c r="D2052" s="61">
        <v>27849</v>
      </c>
      <c r="E2052" s="31">
        <f t="shared" si="34"/>
        <v>39773.941800000001</v>
      </c>
      <c r="F2052" s="18" t="s">
        <v>69</v>
      </c>
      <c r="G2052" s="86"/>
      <c r="H2052"/>
      <c r="I2052" s="16"/>
      <c r="J2052"/>
      <c r="K2052"/>
      <c r="L2052"/>
      <c r="M2052"/>
      <c r="N2052"/>
      <c r="O2052"/>
      <c r="P2052"/>
      <c r="Q2052"/>
      <c r="R2052"/>
      <c r="S2052"/>
      <c r="T2052"/>
      <c r="U2052"/>
    </row>
    <row r="2053" spans="1:21" s="6" customFormat="1" ht="15" customHeight="1" x14ac:dyDescent="0.25">
      <c r="A2053" s="36" t="s">
        <v>52</v>
      </c>
      <c r="B2053" s="23" t="s">
        <v>121</v>
      </c>
      <c r="C2053" s="56" t="s">
        <v>100</v>
      </c>
      <c r="D2053" s="61">
        <v>44938</v>
      </c>
      <c r="E2053" s="31">
        <f t="shared" ref="E2053:E2116" si="35">SUM(D2053*1.4282)</f>
        <v>64180.451599999993</v>
      </c>
      <c r="F2053" s="18" t="s">
        <v>25</v>
      </c>
      <c r="G2053" s="86"/>
      <c r="H2053"/>
      <c r="I2053" s="16"/>
      <c r="J2053"/>
      <c r="K2053"/>
      <c r="L2053"/>
      <c r="M2053"/>
      <c r="N2053"/>
      <c r="O2053"/>
      <c r="P2053"/>
      <c r="Q2053"/>
      <c r="R2053"/>
      <c r="S2053"/>
      <c r="T2053"/>
      <c r="U2053"/>
    </row>
    <row r="2054" spans="1:21" s="6" customFormat="1" ht="15" customHeight="1" x14ac:dyDescent="0.25">
      <c r="A2054" s="34" t="s">
        <v>77</v>
      </c>
      <c r="B2054" s="23" t="s">
        <v>122</v>
      </c>
      <c r="C2054" s="56" t="s">
        <v>100</v>
      </c>
      <c r="D2054" s="61">
        <v>28268</v>
      </c>
      <c r="E2054" s="31">
        <f t="shared" si="35"/>
        <v>40372.357599999996</v>
      </c>
      <c r="F2054" s="18" t="s">
        <v>45</v>
      </c>
      <c r="G2054" s="86"/>
      <c r="H2054"/>
      <c r="I2054" s="16"/>
      <c r="J2054"/>
      <c r="K2054"/>
      <c r="L2054"/>
      <c r="M2054"/>
      <c r="N2054"/>
      <c r="O2054"/>
      <c r="P2054"/>
      <c r="Q2054"/>
      <c r="R2054"/>
      <c r="S2054"/>
      <c r="T2054"/>
      <c r="U2054"/>
    </row>
    <row r="2055" spans="1:21" s="6" customFormat="1" ht="15" customHeight="1" x14ac:dyDescent="0.25">
      <c r="A2055" s="34" t="s">
        <v>77</v>
      </c>
      <c r="B2055" s="23" t="s">
        <v>41</v>
      </c>
      <c r="C2055" s="56" t="s">
        <v>100</v>
      </c>
      <c r="D2055" s="61">
        <v>30207</v>
      </c>
      <c r="E2055" s="31">
        <f t="shared" si="35"/>
        <v>43141.6374</v>
      </c>
      <c r="F2055" s="18" t="s">
        <v>42</v>
      </c>
      <c r="G2055" s="86"/>
      <c r="H2055"/>
      <c r="I2055" s="16"/>
      <c r="J2055"/>
      <c r="K2055"/>
      <c r="L2055"/>
      <c r="M2055"/>
      <c r="N2055"/>
      <c r="O2055"/>
      <c r="P2055"/>
      <c r="Q2055"/>
      <c r="R2055"/>
      <c r="S2055"/>
      <c r="T2055"/>
      <c r="U2055"/>
    </row>
    <row r="2056" spans="1:21" s="6" customFormat="1" ht="15" customHeight="1" x14ac:dyDescent="0.25">
      <c r="A2056" s="34" t="s">
        <v>77</v>
      </c>
      <c r="B2056" s="23" t="s">
        <v>123</v>
      </c>
      <c r="C2056" s="56" t="s">
        <v>100</v>
      </c>
      <c r="D2056" s="61">
        <v>26922</v>
      </c>
      <c r="E2056" s="31">
        <f t="shared" si="35"/>
        <v>38450.000399999997</v>
      </c>
      <c r="F2056" s="18" t="s">
        <v>45</v>
      </c>
      <c r="G2056" s="86"/>
      <c r="H2056"/>
      <c r="I2056" s="16"/>
      <c r="J2056"/>
      <c r="K2056"/>
      <c r="L2056"/>
      <c r="M2056"/>
      <c r="N2056"/>
      <c r="O2056"/>
      <c r="P2056"/>
      <c r="Q2056"/>
      <c r="R2056"/>
      <c r="S2056"/>
      <c r="T2056"/>
      <c r="U2056"/>
    </row>
    <row r="2057" spans="1:21" s="6" customFormat="1" ht="15" customHeight="1" x14ac:dyDescent="0.25">
      <c r="A2057" s="34" t="s">
        <v>77</v>
      </c>
      <c r="B2057" s="23" t="s">
        <v>115</v>
      </c>
      <c r="C2057" s="56" t="s">
        <v>100</v>
      </c>
      <c r="D2057" s="61">
        <v>21484</v>
      </c>
      <c r="E2057" s="31">
        <f t="shared" si="35"/>
        <v>30683.448799999998</v>
      </c>
      <c r="F2057" s="18" t="s">
        <v>42</v>
      </c>
      <c r="G2057" s="86"/>
      <c r="H2057"/>
      <c r="I2057" s="16"/>
      <c r="J2057"/>
      <c r="K2057"/>
      <c r="L2057"/>
      <c r="M2057"/>
      <c r="N2057"/>
      <c r="O2057"/>
      <c r="P2057"/>
      <c r="Q2057"/>
      <c r="R2057"/>
      <c r="S2057"/>
      <c r="T2057"/>
      <c r="U2057"/>
    </row>
    <row r="2058" spans="1:21" s="6" customFormat="1" ht="15" customHeight="1" x14ac:dyDescent="0.25">
      <c r="A2058" s="36" t="s">
        <v>52</v>
      </c>
      <c r="B2058" s="23" t="s">
        <v>125</v>
      </c>
      <c r="C2058" s="56" t="s">
        <v>100</v>
      </c>
      <c r="D2058" s="61">
        <v>37693</v>
      </c>
      <c r="E2058" s="31">
        <f t="shared" si="35"/>
        <v>53833.142599999999</v>
      </c>
      <c r="F2058" s="18" t="s">
        <v>25</v>
      </c>
      <c r="G2058" s="86"/>
      <c r="H2058"/>
      <c r="I2058" s="16"/>
      <c r="J2058"/>
      <c r="K2058"/>
      <c r="L2058"/>
      <c r="M2058"/>
      <c r="N2058"/>
      <c r="O2058"/>
      <c r="P2058"/>
      <c r="Q2058"/>
      <c r="R2058"/>
      <c r="S2058"/>
      <c r="T2058"/>
      <c r="U2058"/>
    </row>
    <row r="2059" spans="1:21" s="6" customFormat="1" ht="15" customHeight="1" x14ac:dyDescent="0.25">
      <c r="A2059" s="36" t="s">
        <v>52</v>
      </c>
      <c r="B2059" s="23" t="s">
        <v>67</v>
      </c>
      <c r="C2059" s="56" t="s">
        <v>100</v>
      </c>
      <c r="D2059" s="61">
        <v>45529</v>
      </c>
      <c r="E2059" s="31">
        <f t="shared" si="35"/>
        <v>65024.517799999994</v>
      </c>
      <c r="F2059" s="18" t="s">
        <v>25</v>
      </c>
      <c r="G2059" s="86" t="s">
        <v>248</v>
      </c>
      <c r="H2059"/>
      <c r="I2059" s="16">
        <v>1</v>
      </c>
      <c r="J2059"/>
      <c r="K2059"/>
      <c r="L2059"/>
      <c r="M2059"/>
      <c r="N2059"/>
      <c r="O2059"/>
      <c r="P2059"/>
      <c r="Q2059"/>
      <c r="R2059"/>
      <c r="S2059"/>
      <c r="T2059"/>
      <c r="U2059"/>
    </row>
    <row r="2060" spans="1:21" s="6" customFormat="1" ht="15" customHeight="1" x14ac:dyDescent="0.25">
      <c r="A2060" s="34" t="s">
        <v>77</v>
      </c>
      <c r="B2060" s="23" t="s">
        <v>133</v>
      </c>
      <c r="C2060" s="56" t="s">
        <v>100</v>
      </c>
      <c r="D2060" s="61">
        <v>35110</v>
      </c>
      <c r="E2060" s="31">
        <f t="shared" si="35"/>
        <v>50144.101999999999</v>
      </c>
      <c r="F2060" s="18" t="s">
        <v>45</v>
      </c>
      <c r="G2060" s="86"/>
      <c r="H2060"/>
      <c r="I2060" s="16"/>
      <c r="J2060"/>
      <c r="K2060"/>
      <c r="L2060"/>
      <c r="M2060"/>
      <c r="N2060"/>
      <c r="O2060"/>
      <c r="P2060"/>
      <c r="Q2060"/>
      <c r="R2060"/>
      <c r="S2060"/>
      <c r="T2060"/>
      <c r="U2060"/>
    </row>
    <row r="2061" spans="1:21" s="6" customFormat="1" ht="15" customHeight="1" x14ac:dyDescent="0.25">
      <c r="A2061" s="34" t="s">
        <v>77</v>
      </c>
      <c r="B2061" s="23" t="s">
        <v>133</v>
      </c>
      <c r="C2061" s="56" t="s">
        <v>100</v>
      </c>
      <c r="D2061" s="61">
        <v>33513</v>
      </c>
      <c r="E2061" s="31">
        <f t="shared" si="35"/>
        <v>47863.266599999995</v>
      </c>
      <c r="F2061" s="18" t="s">
        <v>45</v>
      </c>
      <c r="G2061" s="86"/>
      <c r="H2061"/>
      <c r="I2061" s="16"/>
      <c r="J2061"/>
      <c r="K2061"/>
      <c r="L2061"/>
      <c r="M2061"/>
      <c r="N2061"/>
      <c r="O2061"/>
      <c r="P2061"/>
      <c r="Q2061"/>
      <c r="R2061"/>
      <c r="S2061"/>
      <c r="T2061"/>
      <c r="U2061"/>
    </row>
    <row r="2062" spans="1:21" s="6" customFormat="1" ht="15" customHeight="1" x14ac:dyDescent="0.25">
      <c r="A2062" s="34" t="s">
        <v>77</v>
      </c>
      <c r="B2062" s="23" t="s">
        <v>112</v>
      </c>
      <c r="C2062" s="56" t="s">
        <v>100</v>
      </c>
      <c r="D2062" s="61">
        <v>26653</v>
      </c>
      <c r="E2062" s="31">
        <f t="shared" si="35"/>
        <v>38065.814599999998</v>
      </c>
      <c r="F2062" s="18" t="s">
        <v>69</v>
      </c>
      <c r="G2062" s="86"/>
      <c r="H2062"/>
      <c r="I2062" s="16"/>
      <c r="J2062"/>
      <c r="K2062"/>
      <c r="L2062"/>
      <c r="M2062"/>
      <c r="N2062"/>
      <c r="O2062"/>
      <c r="P2062"/>
      <c r="Q2062"/>
      <c r="R2062"/>
      <c r="S2062"/>
      <c r="T2062"/>
      <c r="U2062"/>
    </row>
    <row r="2063" spans="1:21" s="6" customFormat="1" ht="15" customHeight="1" x14ac:dyDescent="0.25">
      <c r="A2063" s="34" t="s">
        <v>77</v>
      </c>
      <c r="B2063" s="23" t="s">
        <v>134</v>
      </c>
      <c r="C2063" s="56" t="s">
        <v>100</v>
      </c>
      <c r="D2063" s="61">
        <v>30619</v>
      </c>
      <c r="E2063" s="31">
        <f t="shared" si="35"/>
        <v>43730.055799999995</v>
      </c>
      <c r="F2063" s="18" t="s">
        <v>42</v>
      </c>
      <c r="G2063" s="86"/>
      <c r="H2063"/>
      <c r="I2063" s="16"/>
      <c r="J2063"/>
      <c r="K2063"/>
      <c r="L2063"/>
      <c r="M2063"/>
      <c r="N2063"/>
      <c r="O2063"/>
      <c r="P2063"/>
      <c r="Q2063"/>
      <c r="R2063"/>
      <c r="S2063"/>
      <c r="T2063"/>
      <c r="U2063"/>
    </row>
    <row r="2064" spans="1:21" s="6" customFormat="1" ht="15" customHeight="1" x14ac:dyDescent="0.25">
      <c r="A2064" s="34" t="s">
        <v>77</v>
      </c>
      <c r="B2064" s="23" t="s">
        <v>133</v>
      </c>
      <c r="C2064" s="56" t="s">
        <v>100</v>
      </c>
      <c r="D2064" s="61">
        <v>34149</v>
      </c>
      <c r="E2064" s="31">
        <f t="shared" si="35"/>
        <v>48771.601799999997</v>
      </c>
      <c r="F2064" s="18" t="s">
        <v>45</v>
      </c>
      <c r="G2064" s="86" t="s">
        <v>248</v>
      </c>
      <c r="H2064"/>
      <c r="I2064" s="16">
        <v>1</v>
      </c>
      <c r="J2064"/>
      <c r="K2064"/>
      <c r="L2064"/>
      <c r="M2064"/>
      <c r="N2064"/>
      <c r="O2064"/>
      <c r="P2064"/>
      <c r="Q2064"/>
      <c r="R2064"/>
      <c r="S2064"/>
      <c r="T2064"/>
      <c r="U2064"/>
    </row>
    <row r="2065" spans="1:21" s="6" customFormat="1" ht="15" customHeight="1" x14ac:dyDescent="0.25">
      <c r="A2065" s="34" t="s">
        <v>77</v>
      </c>
      <c r="B2065" s="23" t="s">
        <v>112</v>
      </c>
      <c r="C2065" s="56" t="s">
        <v>100</v>
      </c>
      <c r="D2065" s="61">
        <v>27951</v>
      </c>
      <c r="E2065" s="31">
        <f t="shared" si="35"/>
        <v>39919.618199999997</v>
      </c>
      <c r="F2065" s="18" t="s">
        <v>69</v>
      </c>
      <c r="G2065" s="86" t="s">
        <v>204</v>
      </c>
      <c r="H2065"/>
      <c r="I2065" s="16"/>
      <c r="J2065"/>
      <c r="K2065"/>
      <c r="L2065"/>
      <c r="M2065"/>
      <c r="N2065"/>
      <c r="O2065"/>
      <c r="P2065"/>
      <c r="Q2065"/>
      <c r="R2065"/>
      <c r="S2065"/>
      <c r="T2065"/>
      <c r="U2065"/>
    </row>
    <row r="2066" spans="1:21" s="6" customFormat="1" ht="15" customHeight="1" x14ac:dyDescent="0.25">
      <c r="A2066" s="34" t="s">
        <v>77</v>
      </c>
      <c r="B2066" s="23" t="s">
        <v>133</v>
      </c>
      <c r="C2066" s="56" t="s">
        <v>100</v>
      </c>
      <c r="D2066" s="61">
        <v>33513</v>
      </c>
      <c r="E2066" s="31">
        <f t="shared" si="35"/>
        <v>47863.266599999995</v>
      </c>
      <c r="F2066" s="18" t="s">
        <v>45</v>
      </c>
      <c r="G2066" s="86"/>
      <c r="H2066"/>
      <c r="I2066" s="16"/>
      <c r="J2066"/>
      <c r="K2066"/>
      <c r="L2066"/>
      <c r="M2066"/>
      <c r="N2066"/>
      <c r="O2066"/>
      <c r="P2066"/>
      <c r="Q2066"/>
      <c r="R2066"/>
      <c r="S2066"/>
      <c r="T2066"/>
      <c r="U2066"/>
    </row>
    <row r="2067" spans="1:21" s="6" customFormat="1" ht="15" customHeight="1" x14ac:dyDescent="0.25">
      <c r="A2067" s="34" t="s">
        <v>77</v>
      </c>
      <c r="B2067" s="23" t="s">
        <v>163</v>
      </c>
      <c r="C2067" s="56" t="s">
        <v>100</v>
      </c>
      <c r="D2067" s="61">
        <v>22751</v>
      </c>
      <c r="E2067" s="31">
        <f t="shared" si="35"/>
        <v>32492.978199999998</v>
      </c>
      <c r="F2067" s="18" t="s">
        <v>69</v>
      </c>
      <c r="G2067" s="86"/>
      <c r="H2067"/>
      <c r="I2067" s="16"/>
      <c r="J2067"/>
      <c r="K2067"/>
      <c r="L2067"/>
      <c r="M2067"/>
      <c r="N2067"/>
      <c r="O2067"/>
      <c r="P2067"/>
      <c r="Q2067"/>
      <c r="R2067"/>
      <c r="S2067"/>
      <c r="T2067"/>
      <c r="U2067"/>
    </row>
    <row r="2068" spans="1:21" s="6" customFormat="1" ht="15" customHeight="1" x14ac:dyDescent="0.25">
      <c r="A2068" s="34" t="s">
        <v>77</v>
      </c>
      <c r="B2068" s="23" t="s">
        <v>133</v>
      </c>
      <c r="C2068" s="56" t="s">
        <v>100</v>
      </c>
      <c r="D2068" s="61">
        <v>35110</v>
      </c>
      <c r="E2068" s="31">
        <f t="shared" si="35"/>
        <v>50144.101999999999</v>
      </c>
      <c r="F2068" s="18" t="s">
        <v>45</v>
      </c>
      <c r="G2068" s="86"/>
      <c r="H2068"/>
      <c r="I2068" s="16"/>
      <c r="J2068"/>
      <c r="K2068"/>
      <c r="L2068"/>
      <c r="M2068"/>
      <c r="N2068"/>
      <c r="O2068"/>
      <c r="P2068"/>
      <c r="Q2068"/>
      <c r="R2068"/>
      <c r="S2068"/>
      <c r="T2068"/>
      <c r="U2068"/>
    </row>
    <row r="2069" spans="1:21" s="6" customFormat="1" ht="15" customHeight="1" x14ac:dyDescent="0.25">
      <c r="A2069" s="34" t="s">
        <v>77</v>
      </c>
      <c r="B2069" s="23" t="s">
        <v>133</v>
      </c>
      <c r="C2069" s="56" t="s">
        <v>100</v>
      </c>
      <c r="D2069" s="61">
        <v>36705</v>
      </c>
      <c r="E2069" s="31">
        <f t="shared" si="35"/>
        <v>52422.080999999998</v>
      </c>
      <c r="F2069" s="18" t="s">
        <v>45</v>
      </c>
      <c r="G2069" s="86"/>
      <c r="H2069"/>
      <c r="I2069" s="16"/>
      <c r="J2069"/>
      <c r="K2069"/>
      <c r="L2069"/>
      <c r="M2069"/>
      <c r="N2069"/>
      <c r="O2069"/>
      <c r="P2069"/>
      <c r="Q2069"/>
      <c r="R2069"/>
      <c r="S2069"/>
      <c r="T2069"/>
      <c r="U2069"/>
    </row>
    <row r="2070" spans="1:21" s="6" customFormat="1" ht="15" customHeight="1" x14ac:dyDescent="0.25">
      <c r="A2070" s="36" t="s">
        <v>52</v>
      </c>
      <c r="B2070" s="23" t="s">
        <v>46</v>
      </c>
      <c r="C2070" s="56" t="s">
        <v>100</v>
      </c>
      <c r="D2070" s="61">
        <v>28491</v>
      </c>
      <c r="E2070" s="31">
        <f t="shared" si="35"/>
        <v>40690.8462</v>
      </c>
      <c r="F2070" s="18" t="s">
        <v>45</v>
      </c>
      <c r="G2070" s="86"/>
      <c r="H2070"/>
      <c r="I2070" s="16"/>
      <c r="J2070"/>
      <c r="K2070"/>
      <c r="L2070"/>
      <c r="M2070"/>
      <c r="N2070"/>
      <c r="O2070"/>
      <c r="P2070"/>
      <c r="Q2070"/>
      <c r="R2070"/>
      <c r="S2070"/>
      <c r="T2070"/>
      <c r="U2070"/>
    </row>
    <row r="2071" spans="1:21" s="6" customFormat="1" ht="15" customHeight="1" x14ac:dyDescent="0.25">
      <c r="A2071" s="34" t="s">
        <v>77</v>
      </c>
      <c r="B2071" s="23" t="s">
        <v>41</v>
      </c>
      <c r="C2071" s="56" t="s">
        <v>100</v>
      </c>
      <c r="D2071" s="61">
        <v>25050</v>
      </c>
      <c r="E2071" s="31">
        <f t="shared" si="35"/>
        <v>35776.409999999996</v>
      </c>
      <c r="F2071" s="18" t="s">
        <v>42</v>
      </c>
      <c r="G2071" s="86"/>
      <c r="H2071"/>
      <c r="I2071" s="16"/>
      <c r="J2071"/>
      <c r="K2071"/>
      <c r="L2071"/>
      <c r="M2071"/>
      <c r="N2071"/>
      <c r="O2071"/>
      <c r="P2071"/>
      <c r="Q2071"/>
      <c r="R2071"/>
      <c r="S2071"/>
      <c r="T2071"/>
      <c r="U2071"/>
    </row>
    <row r="2072" spans="1:21" s="6" customFormat="1" ht="15" customHeight="1" x14ac:dyDescent="0.25">
      <c r="A2072" s="34" t="s">
        <v>77</v>
      </c>
      <c r="B2072" s="23" t="s">
        <v>41</v>
      </c>
      <c r="C2072" s="56" t="s">
        <v>100</v>
      </c>
      <c r="D2072" s="61">
        <v>25050</v>
      </c>
      <c r="E2072" s="31">
        <f t="shared" si="35"/>
        <v>35776.409999999996</v>
      </c>
      <c r="F2072" s="18" t="s">
        <v>42</v>
      </c>
      <c r="G2072" s="86"/>
      <c r="H2072"/>
      <c r="I2072" s="16"/>
      <c r="J2072"/>
      <c r="K2072"/>
      <c r="L2072"/>
      <c r="M2072"/>
      <c r="N2072"/>
      <c r="O2072"/>
      <c r="P2072"/>
      <c r="Q2072"/>
      <c r="R2072"/>
      <c r="S2072"/>
      <c r="T2072"/>
      <c r="U2072"/>
    </row>
    <row r="2073" spans="1:21" s="6" customFormat="1" ht="15" customHeight="1" x14ac:dyDescent="0.25">
      <c r="A2073" s="36" t="s">
        <v>52</v>
      </c>
      <c r="B2073" s="23" t="s">
        <v>121</v>
      </c>
      <c r="C2073" s="56" t="s">
        <v>100</v>
      </c>
      <c r="D2073" s="61">
        <v>47809</v>
      </c>
      <c r="E2073" s="31">
        <f t="shared" si="35"/>
        <v>68280.813799999989</v>
      </c>
      <c r="F2073" s="18" t="s">
        <v>25</v>
      </c>
      <c r="G2073" s="86"/>
      <c r="H2073"/>
      <c r="I2073" s="16"/>
      <c r="J2073"/>
      <c r="K2073"/>
      <c r="L2073"/>
      <c r="M2073"/>
      <c r="N2073"/>
      <c r="O2073"/>
      <c r="P2073"/>
      <c r="Q2073"/>
      <c r="R2073"/>
      <c r="S2073"/>
      <c r="T2073"/>
      <c r="U2073"/>
    </row>
    <row r="2074" spans="1:21" s="6" customFormat="1" ht="15" customHeight="1" x14ac:dyDescent="0.25">
      <c r="A2074" s="34" t="s">
        <v>77</v>
      </c>
      <c r="B2074" s="23" t="s">
        <v>123</v>
      </c>
      <c r="C2074" s="56" t="s">
        <v>100</v>
      </c>
      <c r="D2074" s="61">
        <v>39227</v>
      </c>
      <c r="E2074" s="31">
        <f t="shared" si="35"/>
        <v>56024.001399999994</v>
      </c>
      <c r="F2074" s="18" t="s">
        <v>45</v>
      </c>
      <c r="G2074" s="86"/>
      <c r="H2074"/>
      <c r="I2074" s="16"/>
      <c r="J2074"/>
      <c r="K2074"/>
      <c r="L2074"/>
      <c r="M2074"/>
      <c r="N2074"/>
      <c r="O2074"/>
      <c r="P2074"/>
      <c r="Q2074"/>
      <c r="R2074"/>
      <c r="S2074"/>
      <c r="T2074"/>
      <c r="U2074"/>
    </row>
    <row r="2075" spans="1:21" s="6" customFormat="1" ht="15" customHeight="1" x14ac:dyDescent="0.25">
      <c r="A2075" s="34" t="s">
        <v>77</v>
      </c>
      <c r="B2075" s="23" t="s">
        <v>119</v>
      </c>
      <c r="C2075" s="56" t="s">
        <v>100</v>
      </c>
      <c r="D2075" s="61">
        <v>45343</v>
      </c>
      <c r="E2075" s="31">
        <f t="shared" si="35"/>
        <v>64758.872599999995</v>
      </c>
      <c r="F2075" s="18" t="s">
        <v>25</v>
      </c>
      <c r="G2075" s="86"/>
      <c r="H2075"/>
      <c r="I2075" s="16"/>
      <c r="J2075"/>
      <c r="K2075"/>
      <c r="L2075"/>
      <c r="M2075"/>
      <c r="N2075"/>
      <c r="O2075"/>
      <c r="P2075"/>
      <c r="Q2075"/>
      <c r="R2075"/>
      <c r="S2075"/>
      <c r="T2075"/>
      <c r="U2075"/>
    </row>
    <row r="2076" spans="1:21" s="6" customFormat="1" ht="15" customHeight="1" x14ac:dyDescent="0.25">
      <c r="A2076" s="34" t="s">
        <v>77</v>
      </c>
      <c r="B2076" s="23" t="s">
        <v>122</v>
      </c>
      <c r="C2076" s="56" t="s">
        <v>100</v>
      </c>
      <c r="D2076" s="61">
        <v>30740</v>
      </c>
      <c r="E2076" s="31">
        <f t="shared" si="35"/>
        <v>43902.867999999995</v>
      </c>
      <c r="F2076" s="18" t="s">
        <v>45</v>
      </c>
      <c r="G2076" s="86"/>
      <c r="H2076"/>
      <c r="I2076" s="16"/>
      <c r="J2076"/>
      <c r="K2076"/>
      <c r="L2076"/>
      <c r="M2076"/>
      <c r="N2076"/>
      <c r="O2076"/>
      <c r="P2076"/>
      <c r="Q2076"/>
      <c r="R2076"/>
      <c r="S2076"/>
      <c r="T2076"/>
      <c r="U2076"/>
    </row>
    <row r="2077" spans="1:21" s="6" customFormat="1" ht="15" customHeight="1" x14ac:dyDescent="0.25">
      <c r="A2077" s="34" t="s">
        <v>77</v>
      </c>
      <c r="B2077" s="23" t="s">
        <v>123</v>
      </c>
      <c r="C2077" s="56" t="s">
        <v>100</v>
      </c>
      <c r="D2077" s="61">
        <v>26998</v>
      </c>
      <c r="E2077" s="31">
        <f t="shared" si="35"/>
        <v>38558.543599999997</v>
      </c>
      <c r="F2077" s="18" t="s">
        <v>45</v>
      </c>
      <c r="G2077" s="86"/>
      <c r="H2077"/>
      <c r="I2077" s="16"/>
      <c r="J2077"/>
      <c r="K2077"/>
      <c r="L2077"/>
      <c r="M2077"/>
      <c r="N2077"/>
      <c r="O2077"/>
      <c r="P2077"/>
      <c r="Q2077"/>
      <c r="R2077"/>
      <c r="S2077"/>
      <c r="T2077"/>
      <c r="U2077"/>
    </row>
    <row r="2078" spans="1:21" s="6" customFormat="1" ht="15" customHeight="1" x14ac:dyDescent="0.25">
      <c r="A2078" s="36" t="s">
        <v>52</v>
      </c>
      <c r="B2078" s="23" t="s">
        <v>64</v>
      </c>
      <c r="C2078" s="56" t="s">
        <v>100</v>
      </c>
      <c r="D2078" s="61">
        <v>62190</v>
      </c>
      <c r="E2078" s="31">
        <f t="shared" si="35"/>
        <v>88819.758000000002</v>
      </c>
      <c r="F2078" s="18" t="s">
        <v>14</v>
      </c>
      <c r="G2078" s="86"/>
      <c r="H2078"/>
      <c r="I2078" s="16"/>
      <c r="J2078"/>
      <c r="K2078"/>
      <c r="L2078"/>
      <c r="M2078"/>
      <c r="N2078"/>
      <c r="O2078"/>
      <c r="P2078"/>
      <c r="Q2078"/>
      <c r="R2078"/>
      <c r="S2078"/>
      <c r="T2078"/>
      <c r="U2078"/>
    </row>
    <row r="2079" spans="1:21" s="6" customFormat="1" ht="15" customHeight="1" x14ac:dyDescent="0.25">
      <c r="A2079" s="34" t="s">
        <v>77</v>
      </c>
      <c r="B2079" s="23" t="s">
        <v>67</v>
      </c>
      <c r="C2079" s="56" t="s">
        <v>100</v>
      </c>
      <c r="D2079" s="61">
        <v>39388</v>
      </c>
      <c r="E2079" s="31">
        <f t="shared" si="35"/>
        <v>56253.941599999998</v>
      </c>
      <c r="F2079" s="18" t="s">
        <v>25</v>
      </c>
      <c r="G2079" s="86"/>
      <c r="H2079"/>
      <c r="I2079" s="16"/>
      <c r="J2079"/>
      <c r="K2079"/>
      <c r="L2079"/>
      <c r="M2079"/>
      <c r="N2079"/>
      <c r="O2079"/>
      <c r="P2079"/>
      <c r="Q2079"/>
      <c r="R2079"/>
      <c r="S2079"/>
      <c r="T2079"/>
      <c r="U2079"/>
    </row>
    <row r="2080" spans="1:21" s="6" customFormat="1" ht="15" customHeight="1" x14ac:dyDescent="0.25">
      <c r="A2080" s="33" t="s">
        <v>131</v>
      </c>
      <c r="B2080" s="23" t="s">
        <v>111</v>
      </c>
      <c r="C2080" s="56" t="s">
        <v>100</v>
      </c>
      <c r="D2080" s="61">
        <v>33761</v>
      </c>
      <c r="E2080" s="31">
        <f t="shared" si="35"/>
        <v>48217.460199999994</v>
      </c>
      <c r="F2080" s="18" t="s">
        <v>42</v>
      </c>
      <c r="G2080" s="86"/>
      <c r="H2080"/>
      <c r="I2080" s="16"/>
      <c r="J2080"/>
      <c r="K2080"/>
      <c r="L2080"/>
      <c r="M2080"/>
      <c r="N2080"/>
      <c r="O2080"/>
      <c r="P2080"/>
      <c r="Q2080"/>
      <c r="R2080"/>
      <c r="S2080"/>
      <c r="T2080"/>
      <c r="U2080"/>
    </row>
    <row r="2081" spans="1:21" s="6" customFormat="1" ht="15" customHeight="1" x14ac:dyDescent="0.25">
      <c r="A2081" s="33" t="s">
        <v>131</v>
      </c>
      <c r="B2081" s="23" t="s">
        <v>66</v>
      </c>
      <c r="C2081" s="56" t="s">
        <v>100</v>
      </c>
      <c r="D2081" s="61">
        <v>35753</v>
      </c>
      <c r="E2081" s="31">
        <f t="shared" si="35"/>
        <v>51062.434600000001</v>
      </c>
      <c r="F2081" s="18" t="s">
        <v>45</v>
      </c>
      <c r="G2081" s="86"/>
      <c r="H2081"/>
      <c r="I2081" s="16"/>
      <c r="J2081"/>
      <c r="K2081"/>
      <c r="L2081"/>
      <c r="M2081"/>
      <c r="N2081"/>
      <c r="O2081"/>
      <c r="P2081"/>
      <c r="Q2081"/>
      <c r="R2081"/>
      <c r="S2081"/>
      <c r="T2081"/>
      <c r="U2081"/>
    </row>
    <row r="2082" spans="1:21" s="6" customFormat="1" ht="15" customHeight="1" x14ac:dyDescent="0.25">
      <c r="A2082" s="36" t="s">
        <v>132</v>
      </c>
      <c r="B2082" s="23" t="s">
        <v>111</v>
      </c>
      <c r="C2082" s="56" t="s">
        <v>100</v>
      </c>
      <c r="D2082" s="61">
        <v>27986</v>
      </c>
      <c r="E2082" s="31">
        <f t="shared" si="35"/>
        <v>39969.605199999998</v>
      </c>
      <c r="F2082" s="18" t="s">
        <v>42</v>
      </c>
      <c r="G2082" s="86"/>
      <c r="H2082"/>
      <c r="I2082" s="16"/>
      <c r="J2082"/>
      <c r="K2082"/>
      <c r="L2082"/>
      <c r="M2082"/>
      <c r="N2082"/>
      <c r="O2082"/>
      <c r="P2082"/>
      <c r="Q2082"/>
      <c r="R2082"/>
      <c r="S2082"/>
      <c r="T2082"/>
      <c r="U2082"/>
    </row>
    <row r="2083" spans="1:21" s="6" customFormat="1" ht="15" customHeight="1" x14ac:dyDescent="0.25">
      <c r="A2083" s="36" t="s">
        <v>132</v>
      </c>
      <c r="B2083" s="23" t="s">
        <v>111</v>
      </c>
      <c r="C2083" s="56" t="s">
        <v>100</v>
      </c>
      <c r="D2083" s="61">
        <v>30512</v>
      </c>
      <c r="E2083" s="31">
        <f t="shared" si="35"/>
        <v>43577.238399999995</v>
      </c>
      <c r="F2083" s="18" t="s">
        <v>42</v>
      </c>
      <c r="G2083" s="86"/>
      <c r="H2083"/>
      <c r="I2083" s="16"/>
      <c r="J2083"/>
      <c r="K2083"/>
      <c r="L2083"/>
      <c r="M2083"/>
      <c r="N2083"/>
      <c r="O2083"/>
      <c r="P2083"/>
      <c r="Q2083"/>
      <c r="R2083"/>
      <c r="S2083"/>
      <c r="T2083"/>
      <c r="U2083"/>
    </row>
    <row r="2084" spans="1:21" s="6" customFormat="1" ht="15" customHeight="1" x14ac:dyDescent="0.25">
      <c r="A2084" s="36" t="s">
        <v>132</v>
      </c>
      <c r="B2084" s="23" t="s">
        <v>112</v>
      </c>
      <c r="C2084" s="56" t="s">
        <v>100</v>
      </c>
      <c r="D2084" s="61">
        <v>24175</v>
      </c>
      <c r="E2084" s="31">
        <f t="shared" si="35"/>
        <v>34526.735000000001</v>
      </c>
      <c r="F2084" s="18" t="s">
        <v>69</v>
      </c>
      <c r="G2084" s="86"/>
      <c r="H2084"/>
      <c r="I2084" s="16"/>
      <c r="J2084"/>
      <c r="K2084"/>
      <c r="L2084"/>
      <c r="M2084"/>
      <c r="N2084"/>
      <c r="O2084"/>
      <c r="P2084"/>
      <c r="Q2084"/>
      <c r="R2084"/>
      <c r="S2084"/>
      <c r="T2084"/>
      <c r="U2084"/>
    </row>
    <row r="2085" spans="1:21" s="6" customFormat="1" ht="15" customHeight="1" x14ac:dyDescent="0.25">
      <c r="A2085" s="36" t="s">
        <v>132</v>
      </c>
      <c r="B2085" s="23" t="s">
        <v>111</v>
      </c>
      <c r="C2085" s="56" t="s">
        <v>100</v>
      </c>
      <c r="D2085" s="61">
        <v>27986</v>
      </c>
      <c r="E2085" s="31">
        <f t="shared" si="35"/>
        <v>39969.605199999998</v>
      </c>
      <c r="F2085" s="18" t="s">
        <v>42</v>
      </c>
      <c r="G2085" s="86"/>
      <c r="H2085"/>
      <c r="I2085" s="16"/>
      <c r="J2085"/>
      <c r="K2085"/>
      <c r="L2085"/>
      <c r="M2085"/>
      <c r="N2085"/>
      <c r="O2085"/>
      <c r="P2085"/>
      <c r="Q2085"/>
      <c r="R2085"/>
      <c r="S2085"/>
      <c r="T2085"/>
      <c r="U2085"/>
    </row>
    <row r="2086" spans="1:21" s="6" customFormat="1" ht="15" customHeight="1" x14ac:dyDescent="0.25">
      <c r="A2086" s="36" t="s">
        <v>132</v>
      </c>
      <c r="B2086" s="23" t="s">
        <v>112</v>
      </c>
      <c r="C2086" s="56" t="s">
        <v>100</v>
      </c>
      <c r="D2086" s="61">
        <v>24175</v>
      </c>
      <c r="E2086" s="31">
        <f t="shared" si="35"/>
        <v>34526.735000000001</v>
      </c>
      <c r="F2086" s="18" t="s">
        <v>69</v>
      </c>
      <c r="G2086" s="86"/>
      <c r="H2086"/>
      <c r="I2086" s="16"/>
      <c r="J2086"/>
      <c r="K2086"/>
      <c r="L2086"/>
      <c r="M2086"/>
      <c r="N2086"/>
      <c r="O2086"/>
      <c r="P2086"/>
      <c r="Q2086"/>
      <c r="R2086"/>
      <c r="S2086"/>
      <c r="T2086"/>
      <c r="U2086"/>
    </row>
    <row r="2087" spans="1:21" s="6" customFormat="1" ht="15" customHeight="1" x14ac:dyDescent="0.25">
      <c r="A2087" s="36" t="s">
        <v>132</v>
      </c>
      <c r="B2087" s="23" t="s">
        <v>112</v>
      </c>
      <c r="C2087" s="56" t="s">
        <v>100</v>
      </c>
      <c r="D2087" s="61">
        <v>24175</v>
      </c>
      <c r="E2087" s="31">
        <f t="shared" si="35"/>
        <v>34526.735000000001</v>
      </c>
      <c r="F2087" s="18" t="s">
        <v>69</v>
      </c>
      <c r="G2087" s="86"/>
      <c r="H2087"/>
      <c r="I2087" s="16"/>
      <c r="J2087"/>
      <c r="K2087"/>
      <c r="L2087"/>
      <c r="M2087"/>
      <c r="N2087"/>
      <c r="O2087"/>
      <c r="P2087"/>
      <c r="Q2087"/>
      <c r="R2087"/>
      <c r="S2087"/>
      <c r="T2087"/>
      <c r="U2087"/>
    </row>
    <row r="2088" spans="1:21" s="6" customFormat="1" ht="15" customHeight="1" x14ac:dyDescent="0.25">
      <c r="A2088" s="36" t="s">
        <v>132</v>
      </c>
      <c r="B2088" s="23" t="s">
        <v>112</v>
      </c>
      <c r="C2088" s="56" t="s">
        <v>100</v>
      </c>
      <c r="D2088" s="61">
        <v>24175</v>
      </c>
      <c r="E2088" s="31">
        <f t="shared" si="35"/>
        <v>34526.735000000001</v>
      </c>
      <c r="F2088" s="18" t="s">
        <v>69</v>
      </c>
      <c r="G2088" s="86"/>
      <c r="H2088"/>
      <c r="I2088" s="16"/>
      <c r="J2088"/>
      <c r="K2088"/>
      <c r="L2088"/>
      <c r="M2088"/>
      <c r="N2088"/>
      <c r="O2088"/>
      <c r="P2088"/>
      <c r="Q2088"/>
      <c r="R2088"/>
      <c r="S2088"/>
      <c r="T2088"/>
      <c r="U2088"/>
    </row>
    <row r="2089" spans="1:21" s="6" customFormat="1" ht="15" customHeight="1" x14ac:dyDescent="0.25">
      <c r="A2089" s="33" t="s">
        <v>131</v>
      </c>
      <c r="B2089" s="23" t="s">
        <v>66</v>
      </c>
      <c r="C2089" s="56" t="s">
        <v>100</v>
      </c>
      <c r="D2089" s="61">
        <v>37803</v>
      </c>
      <c r="E2089" s="31">
        <f t="shared" si="35"/>
        <v>53990.244599999998</v>
      </c>
      <c r="F2089" s="18" t="s">
        <v>45</v>
      </c>
      <c r="G2089" s="86"/>
      <c r="H2089"/>
      <c r="I2089" s="16"/>
      <c r="J2089"/>
      <c r="K2089"/>
      <c r="L2089"/>
      <c r="M2089"/>
      <c r="N2089"/>
      <c r="O2089"/>
      <c r="P2089"/>
      <c r="Q2089"/>
      <c r="R2089"/>
      <c r="S2089"/>
      <c r="T2089"/>
      <c r="U2089"/>
    </row>
    <row r="2090" spans="1:21" s="6" customFormat="1" ht="15" customHeight="1" x14ac:dyDescent="0.25">
      <c r="A2090" s="36" t="s">
        <v>132</v>
      </c>
      <c r="B2090" s="23" t="s">
        <v>111</v>
      </c>
      <c r="C2090" s="56" t="s">
        <v>100</v>
      </c>
      <c r="D2090" s="61">
        <v>27986</v>
      </c>
      <c r="E2090" s="31">
        <f t="shared" si="35"/>
        <v>39969.605199999998</v>
      </c>
      <c r="F2090" s="18" t="s">
        <v>42</v>
      </c>
      <c r="G2090" s="86"/>
      <c r="H2090"/>
      <c r="I2090" s="16"/>
      <c r="J2090"/>
      <c r="K2090"/>
      <c r="L2090"/>
      <c r="M2090"/>
      <c r="N2090"/>
      <c r="O2090"/>
      <c r="P2090"/>
      <c r="Q2090"/>
      <c r="R2090"/>
      <c r="S2090"/>
      <c r="T2090"/>
      <c r="U2090"/>
    </row>
    <row r="2091" spans="1:21" s="6" customFormat="1" ht="15" customHeight="1" x14ac:dyDescent="0.25">
      <c r="A2091" s="36" t="s">
        <v>132</v>
      </c>
      <c r="B2091" s="23" t="s">
        <v>112</v>
      </c>
      <c r="C2091" s="56" t="s">
        <v>100</v>
      </c>
      <c r="D2091" s="61">
        <v>25175</v>
      </c>
      <c r="E2091" s="31">
        <f t="shared" si="35"/>
        <v>35954.934999999998</v>
      </c>
      <c r="F2091" s="18" t="s">
        <v>69</v>
      </c>
      <c r="G2091" s="86"/>
      <c r="H2091"/>
      <c r="I2091" s="16"/>
      <c r="J2091"/>
      <c r="K2091"/>
      <c r="L2091"/>
      <c r="M2091"/>
      <c r="N2091"/>
      <c r="O2091"/>
      <c r="P2091"/>
      <c r="Q2091"/>
      <c r="R2091"/>
      <c r="S2091"/>
      <c r="T2091"/>
      <c r="U2091"/>
    </row>
    <row r="2092" spans="1:21" s="6" customFormat="1" ht="15" customHeight="1" x14ac:dyDescent="0.25">
      <c r="A2092" s="36" t="s">
        <v>132</v>
      </c>
      <c r="B2092" s="23" t="s">
        <v>112</v>
      </c>
      <c r="C2092" s="56" t="s">
        <v>100</v>
      </c>
      <c r="D2092" s="61">
        <v>24175</v>
      </c>
      <c r="E2092" s="31">
        <f t="shared" si="35"/>
        <v>34526.735000000001</v>
      </c>
      <c r="F2092" s="18" t="s">
        <v>69</v>
      </c>
      <c r="G2092" s="86"/>
      <c r="H2092"/>
      <c r="I2092" s="16"/>
      <c r="J2092"/>
      <c r="K2092"/>
      <c r="L2092"/>
      <c r="M2092"/>
      <c r="N2092"/>
      <c r="O2092"/>
      <c r="P2092"/>
      <c r="Q2092"/>
      <c r="R2092"/>
      <c r="S2092"/>
      <c r="T2092"/>
      <c r="U2092"/>
    </row>
    <row r="2093" spans="1:21" s="6" customFormat="1" ht="15" customHeight="1" x14ac:dyDescent="0.25">
      <c r="A2093" s="36" t="s">
        <v>132</v>
      </c>
      <c r="B2093" s="23" t="s">
        <v>112</v>
      </c>
      <c r="C2093" s="56" t="s">
        <v>100</v>
      </c>
      <c r="D2093" s="61">
        <v>24175</v>
      </c>
      <c r="E2093" s="31">
        <f t="shared" si="35"/>
        <v>34526.735000000001</v>
      </c>
      <c r="F2093" s="18" t="s">
        <v>69</v>
      </c>
      <c r="G2093" s="86"/>
      <c r="H2093"/>
      <c r="I2093" s="16"/>
      <c r="J2093"/>
      <c r="K2093"/>
      <c r="L2093"/>
      <c r="M2093"/>
      <c r="N2093"/>
      <c r="O2093"/>
      <c r="P2093"/>
      <c r="Q2093"/>
      <c r="R2093"/>
      <c r="S2093"/>
      <c r="T2093"/>
      <c r="U2093"/>
    </row>
    <row r="2094" spans="1:21" s="6" customFormat="1" ht="15" customHeight="1" x14ac:dyDescent="0.25">
      <c r="A2094" s="36" t="s">
        <v>132</v>
      </c>
      <c r="B2094" s="23" t="s">
        <v>111</v>
      </c>
      <c r="C2094" s="56" t="s">
        <v>100</v>
      </c>
      <c r="D2094" s="61">
        <v>31619</v>
      </c>
      <c r="E2094" s="31">
        <f t="shared" si="35"/>
        <v>45158.255799999999</v>
      </c>
      <c r="F2094" s="18" t="s">
        <v>42</v>
      </c>
      <c r="G2094" s="86"/>
      <c r="H2094"/>
      <c r="I2094" s="16"/>
      <c r="J2094"/>
      <c r="K2094"/>
      <c r="L2094"/>
      <c r="M2094"/>
      <c r="N2094"/>
      <c r="O2094"/>
      <c r="P2094"/>
      <c r="Q2094"/>
      <c r="R2094"/>
      <c r="S2094"/>
      <c r="T2094"/>
      <c r="U2094"/>
    </row>
    <row r="2095" spans="1:21" s="6" customFormat="1" ht="15" customHeight="1" x14ac:dyDescent="0.25">
      <c r="A2095" s="36" t="s">
        <v>132</v>
      </c>
      <c r="B2095" s="23" t="s">
        <v>112</v>
      </c>
      <c r="C2095" s="56" t="s">
        <v>100</v>
      </c>
      <c r="D2095" s="61">
        <v>24175</v>
      </c>
      <c r="E2095" s="31">
        <f t="shared" si="35"/>
        <v>34526.735000000001</v>
      </c>
      <c r="F2095" s="18" t="s">
        <v>69</v>
      </c>
      <c r="G2095" s="86"/>
      <c r="H2095"/>
      <c r="I2095" s="16"/>
      <c r="J2095"/>
      <c r="K2095"/>
      <c r="L2095"/>
      <c r="M2095"/>
      <c r="N2095"/>
      <c r="O2095"/>
      <c r="P2095"/>
      <c r="Q2095"/>
      <c r="R2095"/>
      <c r="S2095"/>
      <c r="T2095"/>
      <c r="U2095"/>
    </row>
    <row r="2096" spans="1:21" s="6" customFormat="1" ht="15" customHeight="1" x14ac:dyDescent="0.25">
      <c r="A2096" s="33" t="s">
        <v>131</v>
      </c>
      <c r="B2096" s="23" t="s">
        <v>66</v>
      </c>
      <c r="C2096" s="56" t="s">
        <v>100</v>
      </c>
      <c r="D2096" s="61">
        <v>46149</v>
      </c>
      <c r="E2096" s="31">
        <f t="shared" si="35"/>
        <v>65910.001799999998</v>
      </c>
      <c r="F2096" s="18" t="s">
        <v>45</v>
      </c>
      <c r="G2096" s="86"/>
      <c r="H2096"/>
      <c r="I2096" s="16"/>
      <c r="J2096"/>
      <c r="K2096"/>
      <c r="L2096"/>
      <c r="M2096"/>
      <c r="N2096"/>
      <c r="O2096"/>
      <c r="P2096"/>
      <c r="Q2096"/>
      <c r="R2096"/>
      <c r="S2096"/>
      <c r="T2096"/>
      <c r="U2096"/>
    </row>
    <row r="2097" spans="1:21" s="6" customFormat="1" ht="15" customHeight="1" x14ac:dyDescent="0.25">
      <c r="A2097" s="36" t="s">
        <v>132</v>
      </c>
      <c r="B2097" s="23" t="s">
        <v>112</v>
      </c>
      <c r="C2097" s="56" t="s">
        <v>100</v>
      </c>
      <c r="D2097" s="61">
        <v>24175</v>
      </c>
      <c r="E2097" s="31">
        <f t="shared" si="35"/>
        <v>34526.735000000001</v>
      </c>
      <c r="F2097" s="18" t="s">
        <v>69</v>
      </c>
      <c r="G2097" s="86"/>
      <c r="H2097"/>
      <c r="I2097" s="16"/>
      <c r="J2097"/>
      <c r="K2097"/>
      <c r="L2097"/>
      <c r="M2097"/>
      <c r="N2097"/>
      <c r="O2097"/>
      <c r="P2097"/>
      <c r="Q2097"/>
      <c r="R2097"/>
      <c r="S2097"/>
      <c r="T2097"/>
      <c r="U2097"/>
    </row>
    <row r="2098" spans="1:21" s="6" customFormat="1" ht="15" customHeight="1" x14ac:dyDescent="0.25">
      <c r="A2098" s="36" t="s">
        <v>132</v>
      </c>
      <c r="B2098" s="23" t="s">
        <v>111</v>
      </c>
      <c r="C2098" s="56" t="s">
        <v>100</v>
      </c>
      <c r="D2098" s="61">
        <v>28736</v>
      </c>
      <c r="E2098" s="31">
        <f t="shared" si="35"/>
        <v>41040.7552</v>
      </c>
      <c r="F2098" s="18" t="s">
        <v>42</v>
      </c>
      <c r="G2098" s="86"/>
      <c r="H2098"/>
      <c r="I2098" s="16"/>
      <c r="J2098"/>
      <c r="K2098"/>
      <c r="L2098"/>
      <c r="M2098"/>
      <c r="N2098"/>
      <c r="O2098"/>
      <c r="P2098"/>
      <c r="Q2098"/>
      <c r="R2098"/>
      <c r="S2098"/>
      <c r="T2098"/>
      <c r="U2098"/>
    </row>
    <row r="2099" spans="1:21" s="6" customFormat="1" ht="15" customHeight="1" x14ac:dyDescent="0.25">
      <c r="A2099" s="36" t="s">
        <v>132</v>
      </c>
      <c r="B2099" s="23" t="s">
        <v>112</v>
      </c>
      <c r="C2099" s="56" t="s">
        <v>100</v>
      </c>
      <c r="D2099" s="61">
        <v>32180</v>
      </c>
      <c r="E2099" s="31">
        <f t="shared" si="35"/>
        <v>45959.475999999995</v>
      </c>
      <c r="F2099" s="18" t="s">
        <v>69</v>
      </c>
      <c r="G2099" s="86"/>
      <c r="H2099"/>
      <c r="I2099" s="16"/>
      <c r="J2099"/>
      <c r="K2099"/>
      <c r="L2099"/>
      <c r="M2099"/>
      <c r="N2099"/>
      <c r="O2099"/>
      <c r="P2099"/>
      <c r="Q2099"/>
      <c r="R2099"/>
      <c r="S2099"/>
      <c r="T2099"/>
      <c r="U2099"/>
    </row>
    <row r="2100" spans="1:21" s="6" customFormat="1" ht="15" customHeight="1" x14ac:dyDescent="0.25">
      <c r="A2100" s="36" t="s">
        <v>132</v>
      </c>
      <c r="B2100" s="23" t="s">
        <v>111</v>
      </c>
      <c r="C2100" s="56" t="s">
        <v>100</v>
      </c>
      <c r="D2100" s="61">
        <v>27986</v>
      </c>
      <c r="E2100" s="31">
        <f t="shared" si="35"/>
        <v>39969.605199999998</v>
      </c>
      <c r="F2100" s="18" t="s">
        <v>42</v>
      </c>
      <c r="G2100" s="86"/>
      <c r="H2100"/>
      <c r="I2100" s="16"/>
      <c r="J2100"/>
      <c r="K2100"/>
      <c r="L2100"/>
      <c r="M2100"/>
      <c r="N2100"/>
      <c r="O2100"/>
      <c r="P2100"/>
      <c r="Q2100"/>
      <c r="R2100"/>
      <c r="S2100"/>
      <c r="T2100"/>
      <c r="U2100"/>
    </row>
    <row r="2101" spans="1:21" s="6" customFormat="1" ht="15" customHeight="1" x14ac:dyDescent="0.25">
      <c r="A2101" s="36" t="s">
        <v>132</v>
      </c>
      <c r="B2101" s="23" t="s">
        <v>112</v>
      </c>
      <c r="C2101" s="56" t="s">
        <v>100</v>
      </c>
      <c r="D2101" s="61">
        <v>24175</v>
      </c>
      <c r="E2101" s="31">
        <f t="shared" si="35"/>
        <v>34526.735000000001</v>
      </c>
      <c r="F2101" s="18" t="s">
        <v>69</v>
      </c>
      <c r="G2101" s="86"/>
      <c r="H2101"/>
      <c r="I2101" s="16"/>
      <c r="J2101"/>
      <c r="K2101"/>
      <c r="L2101"/>
      <c r="M2101"/>
      <c r="N2101"/>
      <c r="O2101"/>
      <c r="P2101"/>
      <c r="Q2101"/>
      <c r="R2101"/>
      <c r="S2101"/>
      <c r="T2101"/>
      <c r="U2101"/>
    </row>
    <row r="2102" spans="1:21" s="6" customFormat="1" ht="15" customHeight="1" x14ac:dyDescent="0.25">
      <c r="A2102" s="36" t="s">
        <v>132</v>
      </c>
      <c r="B2102" s="23" t="s">
        <v>111</v>
      </c>
      <c r="C2102" s="56" t="s">
        <v>100</v>
      </c>
      <c r="D2102" s="61">
        <v>27986</v>
      </c>
      <c r="E2102" s="31">
        <f t="shared" si="35"/>
        <v>39969.605199999998</v>
      </c>
      <c r="F2102" s="18" t="s">
        <v>42</v>
      </c>
      <c r="G2102" s="86"/>
      <c r="H2102"/>
      <c r="I2102" s="16"/>
      <c r="J2102"/>
      <c r="K2102"/>
      <c r="L2102"/>
      <c r="M2102"/>
      <c r="N2102"/>
      <c r="O2102"/>
      <c r="P2102"/>
      <c r="Q2102"/>
      <c r="R2102"/>
      <c r="S2102"/>
      <c r="T2102"/>
      <c r="U2102"/>
    </row>
    <row r="2103" spans="1:21" s="6" customFormat="1" ht="15" customHeight="1" x14ac:dyDescent="0.25">
      <c r="A2103" s="33" t="s">
        <v>131</v>
      </c>
      <c r="B2103" s="23" t="s">
        <v>66</v>
      </c>
      <c r="C2103" s="56" t="s">
        <v>100</v>
      </c>
      <c r="D2103" s="61">
        <v>32396</v>
      </c>
      <c r="E2103" s="31">
        <f t="shared" si="35"/>
        <v>46267.967199999999</v>
      </c>
      <c r="F2103" s="18" t="s">
        <v>45</v>
      </c>
      <c r="G2103" s="86"/>
      <c r="H2103"/>
      <c r="I2103" s="16"/>
      <c r="J2103"/>
      <c r="K2103"/>
      <c r="L2103"/>
      <c r="M2103"/>
      <c r="N2103"/>
      <c r="O2103"/>
      <c r="P2103"/>
      <c r="Q2103"/>
      <c r="R2103"/>
      <c r="S2103"/>
      <c r="T2103"/>
      <c r="U2103"/>
    </row>
    <row r="2104" spans="1:21" s="6" customFormat="1" ht="15" customHeight="1" x14ac:dyDescent="0.25">
      <c r="A2104" s="36" t="s">
        <v>132</v>
      </c>
      <c r="B2104" s="23" t="s">
        <v>112</v>
      </c>
      <c r="C2104" s="56" t="s">
        <v>100</v>
      </c>
      <c r="D2104" s="61">
        <v>26161</v>
      </c>
      <c r="E2104" s="31">
        <f t="shared" si="35"/>
        <v>37363.140199999994</v>
      </c>
      <c r="F2104" s="18" t="s">
        <v>69</v>
      </c>
      <c r="G2104" s="86"/>
      <c r="H2104"/>
      <c r="I2104" s="16"/>
      <c r="J2104"/>
      <c r="K2104"/>
      <c r="L2104"/>
      <c r="M2104"/>
      <c r="N2104"/>
      <c r="O2104"/>
      <c r="P2104"/>
      <c r="Q2104"/>
      <c r="R2104"/>
      <c r="S2104"/>
      <c r="T2104"/>
      <c r="U2104"/>
    </row>
    <row r="2105" spans="1:21" s="6" customFormat="1" ht="15" customHeight="1" x14ac:dyDescent="0.25">
      <c r="A2105" s="36" t="s">
        <v>132</v>
      </c>
      <c r="B2105" s="23" t="s">
        <v>111</v>
      </c>
      <c r="C2105" s="56" t="s">
        <v>100</v>
      </c>
      <c r="D2105" s="61">
        <v>27986</v>
      </c>
      <c r="E2105" s="31">
        <f t="shared" si="35"/>
        <v>39969.605199999998</v>
      </c>
      <c r="F2105" s="18" t="s">
        <v>42</v>
      </c>
      <c r="G2105" s="86"/>
      <c r="H2105"/>
      <c r="I2105" s="16"/>
      <c r="J2105"/>
      <c r="K2105"/>
      <c r="L2105"/>
      <c r="M2105"/>
      <c r="N2105"/>
      <c r="O2105"/>
      <c r="P2105"/>
      <c r="Q2105"/>
      <c r="R2105"/>
      <c r="S2105"/>
      <c r="T2105"/>
      <c r="U2105"/>
    </row>
    <row r="2106" spans="1:21" s="6" customFormat="1" ht="15" customHeight="1" x14ac:dyDescent="0.25">
      <c r="A2106" s="36" t="s">
        <v>132</v>
      </c>
      <c r="B2106" s="23" t="s">
        <v>112</v>
      </c>
      <c r="C2106" s="56" t="s">
        <v>100</v>
      </c>
      <c r="D2106" s="61">
        <v>24925</v>
      </c>
      <c r="E2106" s="31">
        <f t="shared" si="35"/>
        <v>35597.884999999995</v>
      </c>
      <c r="F2106" s="18" t="s">
        <v>69</v>
      </c>
      <c r="G2106" s="86"/>
      <c r="H2106"/>
      <c r="I2106" s="16"/>
      <c r="J2106"/>
      <c r="K2106"/>
      <c r="L2106"/>
      <c r="M2106"/>
      <c r="N2106"/>
      <c r="O2106"/>
      <c r="P2106"/>
      <c r="Q2106"/>
      <c r="R2106"/>
      <c r="S2106"/>
      <c r="T2106"/>
      <c r="U2106"/>
    </row>
    <row r="2107" spans="1:21" s="6" customFormat="1" ht="15" customHeight="1" x14ac:dyDescent="0.25">
      <c r="A2107" s="36" t="s">
        <v>132</v>
      </c>
      <c r="B2107" s="23" t="s">
        <v>112</v>
      </c>
      <c r="C2107" s="56" t="s">
        <v>100</v>
      </c>
      <c r="D2107" s="61">
        <v>25175</v>
      </c>
      <c r="E2107" s="31">
        <f t="shared" si="35"/>
        <v>35954.934999999998</v>
      </c>
      <c r="F2107" s="18" t="s">
        <v>69</v>
      </c>
      <c r="G2107" s="86"/>
      <c r="H2107"/>
      <c r="I2107" s="16"/>
      <c r="J2107"/>
      <c r="K2107"/>
      <c r="L2107"/>
      <c r="M2107"/>
      <c r="N2107"/>
      <c r="O2107"/>
      <c r="P2107"/>
      <c r="Q2107"/>
      <c r="R2107"/>
      <c r="S2107"/>
      <c r="T2107"/>
      <c r="U2107"/>
    </row>
    <row r="2108" spans="1:21" s="6" customFormat="1" ht="15" customHeight="1" x14ac:dyDescent="0.25">
      <c r="A2108" s="36" t="s">
        <v>132</v>
      </c>
      <c r="B2108" s="23" t="s">
        <v>112</v>
      </c>
      <c r="C2108" s="56" t="s">
        <v>100</v>
      </c>
      <c r="D2108" s="61">
        <v>24425</v>
      </c>
      <c r="E2108" s="31">
        <f t="shared" si="35"/>
        <v>34883.784999999996</v>
      </c>
      <c r="F2108" s="18" t="s">
        <v>69</v>
      </c>
      <c r="G2108" s="86"/>
      <c r="H2108"/>
      <c r="I2108" s="16"/>
      <c r="J2108"/>
      <c r="K2108"/>
      <c r="L2108"/>
      <c r="M2108"/>
      <c r="N2108"/>
      <c r="O2108"/>
      <c r="P2108"/>
      <c r="Q2108"/>
      <c r="R2108"/>
      <c r="S2108"/>
      <c r="T2108"/>
      <c r="U2108"/>
    </row>
    <row r="2109" spans="1:21" s="6" customFormat="1" ht="15" customHeight="1" x14ac:dyDescent="0.25">
      <c r="A2109" s="36" t="s">
        <v>132</v>
      </c>
      <c r="B2109" s="23" t="s">
        <v>112</v>
      </c>
      <c r="C2109" s="56" t="s">
        <v>100</v>
      </c>
      <c r="D2109" s="61">
        <v>24175</v>
      </c>
      <c r="E2109" s="31">
        <f t="shared" si="35"/>
        <v>34526.735000000001</v>
      </c>
      <c r="F2109" s="18" t="s">
        <v>69</v>
      </c>
      <c r="G2109" s="86"/>
      <c r="H2109"/>
      <c r="I2109" s="16"/>
      <c r="J2109"/>
      <c r="K2109"/>
      <c r="L2109"/>
      <c r="M2109"/>
      <c r="N2109"/>
      <c r="O2109"/>
      <c r="P2109"/>
      <c r="Q2109"/>
      <c r="R2109"/>
      <c r="S2109"/>
      <c r="T2109"/>
      <c r="U2109"/>
    </row>
    <row r="2110" spans="1:21" s="6" customFormat="1" ht="15" customHeight="1" x14ac:dyDescent="0.25">
      <c r="A2110" s="36" t="s">
        <v>132</v>
      </c>
      <c r="B2110" s="23" t="s">
        <v>112</v>
      </c>
      <c r="C2110" s="56" t="s">
        <v>100</v>
      </c>
      <c r="D2110" s="61">
        <v>24175</v>
      </c>
      <c r="E2110" s="31">
        <f t="shared" si="35"/>
        <v>34526.735000000001</v>
      </c>
      <c r="F2110" s="18" t="s">
        <v>69</v>
      </c>
      <c r="G2110" s="86"/>
      <c r="H2110"/>
      <c r="I2110" s="16"/>
      <c r="J2110"/>
      <c r="K2110"/>
      <c r="L2110"/>
      <c r="M2110"/>
      <c r="N2110"/>
      <c r="O2110"/>
      <c r="P2110"/>
      <c r="Q2110"/>
      <c r="R2110"/>
      <c r="S2110"/>
      <c r="T2110"/>
      <c r="U2110"/>
    </row>
    <row r="2111" spans="1:21" s="6" customFormat="1" ht="15" customHeight="1" x14ac:dyDescent="0.25">
      <c r="A2111" s="33" t="s">
        <v>131</v>
      </c>
      <c r="B2111" s="23" t="s">
        <v>66</v>
      </c>
      <c r="C2111" s="56" t="s">
        <v>100</v>
      </c>
      <c r="D2111" s="61">
        <v>32396</v>
      </c>
      <c r="E2111" s="31">
        <f t="shared" si="35"/>
        <v>46267.967199999999</v>
      </c>
      <c r="F2111" s="18" t="s">
        <v>45</v>
      </c>
      <c r="G2111" s="86"/>
      <c r="H2111"/>
      <c r="I2111" s="16"/>
      <c r="J2111"/>
      <c r="K2111"/>
      <c r="L2111"/>
      <c r="M2111"/>
      <c r="N2111"/>
      <c r="O2111"/>
      <c r="P2111"/>
      <c r="Q2111"/>
      <c r="R2111"/>
      <c r="S2111"/>
      <c r="T2111"/>
      <c r="U2111"/>
    </row>
    <row r="2112" spans="1:21" s="6" customFormat="1" ht="15" customHeight="1" x14ac:dyDescent="0.25">
      <c r="A2112" s="36" t="s">
        <v>132</v>
      </c>
      <c r="B2112" s="23" t="s">
        <v>111</v>
      </c>
      <c r="C2112" s="56" t="s">
        <v>100</v>
      </c>
      <c r="D2112" s="61">
        <v>28736</v>
      </c>
      <c r="E2112" s="31">
        <f t="shared" si="35"/>
        <v>41040.7552</v>
      </c>
      <c r="F2112" s="18" t="s">
        <v>42</v>
      </c>
      <c r="G2112" s="86"/>
      <c r="H2112"/>
      <c r="I2112" s="16"/>
      <c r="J2112"/>
      <c r="K2112"/>
      <c r="L2112"/>
      <c r="M2112"/>
      <c r="N2112"/>
      <c r="O2112"/>
      <c r="P2112"/>
      <c r="Q2112"/>
      <c r="R2112"/>
      <c r="S2112"/>
      <c r="T2112"/>
      <c r="U2112"/>
    </row>
    <row r="2113" spans="1:21" s="6" customFormat="1" ht="15" customHeight="1" x14ac:dyDescent="0.25">
      <c r="A2113" s="36" t="s">
        <v>132</v>
      </c>
      <c r="B2113" s="23" t="s">
        <v>112</v>
      </c>
      <c r="C2113" s="56" t="s">
        <v>100</v>
      </c>
      <c r="D2113" s="61">
        <v>24175</v>
      </c>
      <c r="E2113" s="31">
        <f t="shared" si="35"/>
        <v>34526.735000000001</v>
      </c>
      <c r="F2113" s="18" t="s">
        <v>69</v>
      </c>
      <c r="G2113" s="86"/>
      <c r="H2113"/>
      <c r="I2113" s="16"/>
      <c r="J2113"/>
      <c r="K2113"/>
      <c r="L2113"/>
      <c r="M2113"/>
      <c r="N2113"/>
      <c r="O2113"/>
      <c r="P2113"/>
      <c r="Q2113"/>
      <c r="R2113"/>
      <c r="S2113"/>
      <c r="T2113"/>
      <c r="U2113"/>
    </row>
    <row r="2114" spans="1:21" s="6" customFormat="1" ht="15" customHeight="1" x14ac:dyDescent="0.25">
      <c r="A2114" s="33" t="s">
        <v>131</v>
      </c>
      <c r="B2114" s="23" t="s">
        <v>112</v>
      </c>
      <c r="C2114" s="56" t="s">
        <v>100</v>
      </c>
      <c r="D2114" s="61">
        <v>24175</v>
      </c>
      <c r="E2114" s="31">
        <f t="shared" si="35"/>
        <v>34526.735000000001</v>
      </c>
      <c r="F2114" s="18" t="s">
        <v>69</v>
      </c>
      <c r="G2114" s="86"/>
      <c r="H2114"/>
      <c r="I2114" s="16"/>
      <c r="J2114"/>
      <c r="K2114"/>
      <c r="L2114"/>
      <c r="M2114"/>
      <c r="N2114"/>
      <c r="O2114"/>
      <c r="P2114"/>
      <c r="Q2114"/>
      <c r="R2114"/>
      <c r="S2114"/>
      <c r="T2114"/>
      <c r="U2114"/>
    </row>
    <row r="2115" spans="1:21" s="6" customFormat="1" ht="15" customHeight="1" x14ac:dyDescent="0.25">
      <c r="A2115" s="33" t="s">
        <v>131</v>
      </c>
      <c r="B2115" s="23" t="s">
        <v>66</v>
      </c>
      <c r="C2115" s="56" t="s">
        <v>100</v>
      </c>
      <c r="D2115" s="61">
        <v>34680</v>
      </c>
      <c r="E2115" s="31">
        <f t="shared" si="35"/>
        <v>49529.975999999995</v>
      </c>
      <c r="F2115" s="18" t="s">
        <v>45</v>
      </c>
      <c r="G2115" s="86" t="s">
        <v>204</v>
      </c>
      <c r="H2115"/>
      <c r="I2115" s="16"/>
      <c r="J2115"/>
      <c r="K2115"/>
      <c r="L2115"/>
      <c r="M2115"/>
      <c r="N2115"/>
      <c r="O2115"/>
      <c r="P2115"/>
      <c r="Q2115"/>
      <c r="R2115"/>
      <c r="S2115"/>
      <c r="T2115"/>
      <c r="U2115"/>
    </row>
    <row r="2116" spans="1:21" s="6" customFormat="1" ht="15" customHeight="1" x14ac:dyDescent="0.25">
      <c r="A2116" s="36" t="s">
        <v>132</v>
      </c>
      <c r="B2116" s="23" t="s">
        <v>111</v>
      </c>
      <c r="C2116" s="56" t="s">
        <v>100</v>
      </c>
      <c r="D2116" s="61">
        <v>27986</v>
      </c>
      <c r="E2116" s="31">
        <f t="shared" si="35"/>
        <v>39969.605199999998</v>
      </c>
      <c r="F2116" s="18" t="s">
        <v>42</v>
      </c>
      <c r="G2116" s="86"/>
      <c r="H2116"/>
      <c r="I2116" s="16"/>
      <c r="J2116"/>
      <c r="K2116"/>
      <c r="L2116"/>
      <c r="M2116"/>
      <c r="N2116"/>
      <c r="O2116"/>
      <c r="P2116"/>
      <c r="Q2116"/>
      <c r="R2116"/>
      <c r="S2116"/>
      <c r="T2116"/>
      <c r="U2116"/>
    </row>
    <row r="2117" spans="1:21" s="6" customFormat="1" ht="15" customHeight="1" x14ac:dyDescent="0.25">
      <c r="A2117" s="36" t="s">
        <v>132</v>
      </c>
      <c r="B2117" s="23" t="s">
        <v>112</v>
      </c>
      <c r="C2117" s="56" t="s">
        <v>100</v>
      </c>
      <c r="D2117" s="61">
        <v>24425</v>
      </c>
      <c r="E2117" s="31">
        <f t="shared" ref="E2117:E2180" si="36">SUM(D2117*1.4282)</f>
        <v>34883.784999999996</v>
      </c>
      <c r="F2117" s="18" t="s">
        <v>69</v>
      </c>
      <c r="G2117" s="86"/>
      <c r="H2117"/>
      <c r="I2117" s="16"/>
      <c r="J2117"/>
      <c r="K2117"/>
      <c r="L2117"/>
      <c r="M2117"/>
      <c r="N2117"/>
      <c r="O2117"/>
      <c r="P2117"/>
      <c r="Q2117"/>
      <c r="R2117"/>
      <c r="S2117"/>
      <c r="T2117"/>
      <c r="U2117"/>
    </row>
    <row r="2118" spans="1:21" s="6" customFormat="1" ht="15" customHeight="1" x14ac:dyDescent="0.25">
      <c r="A2118" s="36" t="s">
        <v>132</v>
      </c>
      <c r="B2118" s="23" t="s">
        <v>112</v>
      </c>
      <c r="C2118" s="56" t="s">
        <v>100</v>
      </c>
      <c r="D2118" s="61">
        <v>24175</v>
      </c>
      <c r="E2118" s="31">
        <f t="shared" si="36"/>
        <v>34526.735000000001</v>
      </c>
      <c r="F2118" s="18" t="s">
        <v>69</v>
      </c>
      <c r="G2118" s="86"/>
      <c r="H2118"/>
      <c r="I2118" s="16"/>
      <c r="J2118"/>
      <c r="K2118"/>
      <c r="L2118"/>
      <c r="M2118"/>
      <c r="N2118"/>
      <c r="O2118"/>
      <c r="P2118"/>
      <c r="Q2118"/>
      <c r="R2118"/>
      <c r="S2118"/>
      <c r="T2118"/>
      <c r="U2118"/>
    </row>
    <row r="2119" spans="1:21" s="6" customFormat="1" ht="15" customHeight="1" x14ac:dyDescent="0.25">
      <c r="A2119" s="33" t="s">
        <v>19</v>
      </c>
      <c r="B2119" s="23" t="s">
        <v>22</v>
      </c>
      <c r="C2119" s="56" t="s">
        <v>107</v>
      </c>
      <c r="D2119" s="61">
        <v>70725</v>
      </c>
      <c r="E2119" s="31">
        <f t="shared" si="36"/>
        <v>101009.44499999999</v>
      </c>
      <c r="F2119" s="18" t="s">
        <v>23</v>
      </c>
      <c r="G2119" s="86"/>
      <c r="H2119"/>
      <c r="I2119" s="16"/>
      <c r="J2119"/>
      <c r="K2119"/>
      <c r="L2119"/>
      <c r="M2119"/>
      <c r="N2119"/>
      <c r="O2119"/>
      <c r="P2119"/>
      <c r="Q2119"/>
      <c r="R2119"/>
      <c r="S2119"/>
      <c r="T2119"/>
      <c r="U2119"/>
    </row>
    <row r="2120" spans="1:21" s="6" customFormat="1" ht="15" customHeight="1" x14ac:dyDescent="0.25">
      <c r="A2120" s="36" t="s">
        <v>52</v>
      </c>
      <c r="B2120" s="23" t="s">
        <v>125</v>
      </c>
      <c r="C2120" s="56" t="s">
        <v>107</v>
      </c>
      <c r="D2120" s="61">
        <v>40205</v>
      </c>
      <c r="E2120" s="31">
        <f t="shared" si="36"/>
        <v>57420.780999999995</v>
      </c>
      <c r="F2120" s="18" t="s">
        <v>25</v>
      </c>
      <c r="G2120" s="86"/>
      <c r="H2120"/>
      <c r="I2120" s="16"/>
      <c r="J2120"/>
      <c r="K2120"/>
      <c r="L2120"/>
      <c r="M2120"/>
      <c r="N2120"/>
      <c r="O2120"/>
      <c r="P2120"/>
      <c r="Q2120"/>
      <c r="R2120"/>
      <c r="S2120"/>
      <c r="T2120"/>
      <c r="U2120"/>
    </row>
    <row r="2121" spans="1:21" s="6" customFormat="1" ht="15" customHeight="1" x14ac:dyDescent="0.25">
      <c r="A2121" s="36" t="s">
        <v>52</v>
      </c>
      <c r="B2121" s="23" t="s">
        <v>64</v>
      </c>
      <c r="C2121" s="56" t="s">
        <v>107</v>
      </c>
      <c r="D2121" s="61">
        <v>56070</v>
      </c>
      <c r="E2121" s="31">
        <f t="shared" si="36"/>
        <v>80079.173999999999</v>
      </c>
      <c r="F2121" s="18" t="s">
        <v>14</v>
      </c>
      <c r="G2121" s="86"/>
      <c r="H2121"/>
      <c r="I2121" s="16"/>
      <c r="J2121"/>
      <c r="K2121"/>
      <c r="L2121"/>
      <c r="M2121"/>
      <c r="N2121"/>
      <c r="O2121"/>
      <c r="P2121"/>
      <c r="Q2121"/>
      <c r="R2121"/>
      <c r="S2121"/>
      <c r="T2121"/>
      <c r="U2121"/>
    </row>
    <row r="2122" spans="1:21" s="6" customFormat="1" ht="15" customHeight="1" x14ac:dyDescent="0.25">
      <c r="A2122" s="34" t="s">
        <v>77</v>
      </c>
      <c r="B2122" s="23" t="s">
        <v>67</v>
      </c>
      <c r="C2122" s="56" t="s">
        <v>107</v>
      </c>
      <c r="D2122" s="61">
        <v>45355</v>
      </c>
      <c r="E2122" s="31">
        <f t="shared" si="36"/>
        <v>64776.010999999999</v>
      </c>
      <c r="F2122" s="18" t="s">
        <v>25</v>
      </c>
      <c r="G2122" s="86"/>
      <c r="H2122"/>
      <c r="I2122" s="16"/>
      <c r="J2122"/>
      <c r="K2122"/>
      <c r="L2122"/>
      <c r="M2122"/>
      <c r="N2122"/>
      <c r="O2122"/>
      <c r="P2122"/>
      <c r="Q2122"/>
      <c r="R2122"/>
      <c r="S2122"/>
      <c r="T2122"/>
      <c r="U2122"/>
    </row>
    <row r="2123" spans="1:21" s="6" customFormat="1" ht="15" customHeight="1" x14ac:dyDescent="0.25">
      <c r="A2123" s="33" t="s">
        <v>131</v>
      </c>
      <c r="B2123" s="23" t="s">
        <v>111</v>
      </c>
      <c r="C2123" s="56" t="s">
        <v>107</v>
      </c>
      <c r="D2123" s="61">
        <v>27986</v>
      </c>
      <c r="E2123" s="31">
        <f t="shared" si="36"/>
        <v>39969.605199999998</v>
      </c>
      <c r="F2123" s="18" t="s">
        <v>42</v>
      </c>
      <c r="G2123" s="86"/>
      <c r="H2123"/>
      <c r="I2123" s="16"/>
      <c r="J2123"/>
      <c r="K2123"/>
      <c r="L2123"/>
      <c r="M2123"/>
      <c r="N2123"/>
      <c r="O2123"/>
      <c r="P2123"/>
      <c r="Q2123"/>
      <c r="R2123"/>
      <c r="S2123"/>
      <c r="T2123"/>
      <c r="U2123"/>
    </row>
    <row r="2124" spans="1:21" s="6" customFormat="1" ht="15" customHeight="1" x14ac:dyDescent="0.25">
      <c r="A2124" s="33" t="s">
        <v>131</v>
      </c>
      <c r="B2124" s="23" t="s">
        <v>66</v>
      </c>
      <c r="C2124" s="56" t="s">
        <v>107</v>
      </c>
      <c r="D2124" s="61">
        <v>33887</v>
      </c>
      <c r="E2124" s="31">
        <f t="shared" si="36"/>
        <v>48397.413399999998</v>
      </c>
      <c r="F2124" s="18" t="s">
        <v>45</v>
      </c>
      <c r="G2124" s="86"/>
      <c r="H2124"/>
      <c r="I2124" s="16"/>
      <c r="J2124"/>
      <c r="K2124"/>
      <c r="L2124"/>
      <c r="M2124"/>
      <c r="N2124"/>
      <c r="O2124"/>
      <c r="P2124"/>
      <c r="Q2124"/>
      <c r="R2124"/>
      <c r="S2124"/>
      <c r="T2124"/>
      <c r="U2124"/>
    </row>
    <row r="2125" spans="1:21" s="6" customFormat="1" ht="15" customHeight="1" x14ac:dyDescent="0.25">
      <c r="A2125" s="36" t="s">
        <v>132</v>
      </c>
      <c r="B2125" s="23" t="s">
        <v>112</v>
      </c>
      <c r="C2125" s="56" t="s">
        <v>107</v>
      </c>
      <c r="D2125" s="61">
        <v>24425</v>
      </c>
      <c r="E2125" s="31">
        <f t="shared" si="36"/>
        <v>34883.784999999996</v>
      </c>
      <c r="F2125" s="18" t="s">
        <v>69</v>
      </c>
      <c r="G2125" s="86"/>
      <c r="H2125"/>
      <c r="I2125" s="16"/>
      <c r="J2125"/>
      <c r="K2125"/>
      <c r="L2125"/>
      <c r="M2125"/>
      <c r="N2125"/>
      <c r="O2125"/>
      <c r="P2125"/>
      <c r="Q2125"/>
      <c r="R2125"/>
      <c r="S2125"/>
      <c r="T2125"/>
      <c r="U2125"/>
    </row>
    <row r="2126" spans="1:21" s="6" customFormat="1" ht="15" customHeight="1" x14ac:dyDescent="0.25">
      <c r="A2126" s="36" t="s">
        <v>132</v>
      </c>
      <c r="B2126" s="23" t="s">
        <v>111</v>
      </c>
      <c r="C2126" s="56" t="s">
        <v>107</v>
      </c>
      <c r="D2126" s="61">
        <v>27986</v>
      </c>
      <c r="E2126" s="31">
        <f t="shared" si="36"/>
        <v>39969.605199999998</v>
      </c>
      <c r="F2126" s="18" t="s">
        <v>42</v>
      </c>
      <c r="G2126" s="86"/>
      <c r="H2126"/>
      <c r="I2126" s="16"/>
      <c r="J2126"/>
      <c r="K2126"/>
      <c r="L2126"/>
      <c r="M2126"/>
      <c r="N2126"/>
      <c r="O2126"/>
      <c r="P2126"/>
      <c r="Q2126"/>
      <c r="R2126"/>
      <c r="S2126"/>
      <c r="T2126"/>
      <c r="U2126"/>
    </row>
    <row r="2127" spans="1:21" s="6" customFormat="1" ht="15" customHeight="1" x14ac:dyDescent="0.25">
      <c r="A2127" s="36" t="s">
        <v>132</v>
      </c>
      <c r="B2127" s="23" t="s">
        <v>112</v>
      </c>
      <c r="C2127" s="56" t="s">
        <v>107</v>
      </c>
      <c r="D2127" s="61">
        <v>24175</v>
      </c>
      <c r="E2127" s="31">
        <f t="shared" si="36"/>
        <v>34526.735000000001</v>
      </c>
      <c r="F2127" s="18" t="s">
        <v>69</v>
      </c>
      <c r="G2127" s="86"/>
      <c r="H2127"/>
      <c r="I2127" s="16"/>
      <c r="J2127"/>
      <c r="K2127"/>
      <c r="L2127"/>
      <c r="M2127"/>
      <c r="N2127"/>
      <c r="O2127"/>
      <c r="P2127"/>
      <c r="Q2127"/>
      <c r="R2127"/>
      <c r="S2127"/>
      <c r="T2127"/>
      <c r="U2127"/>
    </row>
    <row r="2128" spans="1:21" s="6" customFormat="1" ht="15" customHeight="1" x14ac:dyDescent="0.25">
      <c r="A2128" s="36" t="s">
        <v>132</v>
      </c>
      <c r="B2128" s="23" t="s">
        <v>111</v>
      </c>
      <c r="C2128" s="56" t="s">
        <v>107</v>
      </c>
      <c r="D2128" s="61">
        <v>30384</v>
      </c>
      <c r="E2128" s="31">
        <f t="shared" si="36"/>
        <v>43394.428799999994</v>
      </c>
      <c r="F2128" s="18" t="s">
        <v>42</v>
      </c>
      <c r="G2128" s="86"/>
      <c r="H2128"/>
      <c r="I2128" s="16"/>
      <c r="J2128"/>
      <c r="K2128"/>
      <c r="L2128"/>
      <c r="M2128"/>
      <c r="N2128"/>
      <c r="O2128"/>
      <c r="P2128"/>
      <c r="Q2128"/>
      <c r="R2128"/>
      <c r="S2128"/>
      <c r="T2128"/>
      <c r="U2128"/>
    </row>
    <row r="2129" spans="1:21" s="6" customFormat="1" ht="15" customHeight="1" x14ac:dyDescent="0.25">
      <c r="A2129" s="36" t="s">
        <v>132</v>
      </c>
      <c r="B2129" s="23" t="s">
        <v>112</v>
      </c>
      <c r="C2129" s="56" t="s">
        <v>107</v>
      </c>
      <c r="D2129" s="61">
        <v>24175</v>
      </c>
      <c r="E2129" s="31">
        <f t="shared" si="36"/>
        <v>34526.735000000001</v>
      </c>
      <c r="F2129" s="18" t="s">
        <v>69</v>
      </c>
      <c r="G2129" s="86"/>
      <c r="H2129"/>
      <c r="I2129" s="16"/>
      <c r="J2129"/>
      <c r="K2129"/>
      <c r="L2129"/>
      <c r="M2129"/>
      <c r="N2129"/>
      <c r="O2129"/>
      <c r="P2129"/>
      <c r="Q2129"/>
      <c r="R2129"/>
      <c r="S2129"/>
      <c r="T2129"/>
      <c r="U2129"/>
    </row>
    <row r="2130" spans="1:21" s="6" customFormat="1" ht="15" customHeight="1" x14ac:dyDescent="0.25">
      <c r="A2130" s="36" t="s">
        <v>132</v>
      </c>
      <c r="B2130" s="23" t="s">
        <v>112</v>
      </c>
      <c r="C2130" s="56" t="s">
        <v>107</v>
      </c>
      <c r="D2130" s="61">
        <v>24175</v>
      </c>
      <c r="E2130" s="31">
        <f t="shared" si="36"/>
        <v>34526.735000000001</v>
      </c>
      <c r="F2130" s="18" t="s">
        <v>69</v>
      </c>
      <c r="G2130" s="86"/>
      <c r="H2130"/>
      <c r="I2130" s="16"/>
      <c r="J2130"/>
      <c r="K2130"/>
      <c r="L2130"/>
      <c r="M2130"/>
      <c r="N2130"/>
      <c r="O2130"/>
      <c r="P2130"/>
      <c r="Q2130"/>
      <c r="R2130"/>
      <c r="S2130"/>
      <c r="T2130"/>
      <c r="U2130"/>
    </row>
    <row r="2131" spans="1:21" s="6" customFormat="1" ht="15" customHeight="1" x14ac:dyDescent="0.25">
      <c r="A2131" s="33" t="s">
        <v>131</v>
      </c>
      <c r="B2131" s="23" t="s">
        <v>66</v>
      </c>
      <c r="C2131" s="56" t="s">
        <v>107</v>
      </c>
      <c r="D2131" s="61">
        <v>32896</v>
      </c>
      <c r="E2131" s="31">
        <f t="shared" si="36"/>
        <v>46982.067199999998</v>
      </c>
      <c r="F2131" s="18" t="s">
        <v>45</v>
      </c>
      <c r="G2131" s="86"/>
      <c r="H2131"/>
      <c r="I2131" s="16"/>
      <c r="J2131"/>
      <c r="K2131"/>
      <c r="L2131"/>
      <c r="M2131"/>
      <c r="N2131"/>
      <c r="O2131"/>
      <c r="P2131"/>
      <c r="Q2131"/>
      <c r="R2131"/>
      <c r="S2131"/>
      <c r="T2131"/>
      <c r="U2131"/>
    </row>
    <row r="2132" spans="1:21" s="6" customFormat="1" ht="15" customHeight="1" x14ac:dyDescent="0.25">
      <c r="A2132" s="36" t="s">
        <v>132</v>
      </c>
      <c r="B2132" s="23" t="s">
        <v>111</v>
      </c>
      <c r="C2132" s="56" t="s">
        <v>107</v>
      </c>
      <c r="D2132" s="61">
        <v>28736</v>
      </c>
      <c r="E2132" s="31">
        <f t="shared" si="36"/>
        <v>41040.7552</v>
      </c>
      <c r="F2132" s="18" t="s">
        <v>42</v>
      </c>
      <c r="G2132" s="86"/>
      <c r="H2132"/>
      <c r="I2132" s="16"/>
      <c r="J2132"/>
      <c r="K2132"/>
      <c r="L2132"/>
      <c r="M2132"/>
      <c r="N2132"/>
      <c r="O2132"/>
      <c r="P2132"/>
      <c r="Q2132"/>
      <c r="R2132"/>
      <c r="S2132"/>
      <c r="T2132"/>
      <c r="U2132"/>
    </row>
    <row r="2133" spans="1:21" s="6" customFormat="1" ht="15" customHeight="1" x14ac:dyDescent="0.25">
      <c r="A2133" s="36" t="s">
        <v>132</v>
      </c>
      <c r="B2133" s="23" t="s">
        <v>112</v>
      </c>
      <c r="C2133" s="56" t="s">
        <v>107</v>
      </c>
      <c r="D2133" s="61">
        <v>24175</v>
      </c>
      <c r="E2133" s="31">
        <f t="shared" si="36"/>
        <v>34526.735000000001</v>
      </c>
      <c r="F2133" s="18" t="s">
        <v>69</v>
      </c>
      <c r="G2133" s="86"/>
      <c r="H2133"/>
      <c r="I2133" s="16"/>
      <c r="J2133"/>
      <c r="K2133"/>
      <c r="L2133"/>
      <c r="M2133"/>
      <c r="N2133"/>
      <c r="O2133"/>
      <c r="P2133"/>
      <c r="Q2133"/>
      <c r="R2133"/>
      <c r="S2133"/>
      <c r="T2133"/>
      <c r="U2133"/>
    </row>
    <row r="2134" spans="1:21" s="6" customFormat="1" ht="15" customHeight="1" x14ac:dyDescent="0.25">
      <c r="A2134" s="36" t="s">
        <v>132</v>
      </c>
      <c r="B2134" s="23" t="s">
        <v>112</v>
      </c>
      <c r="C2134" s="56" t="s">
        <v>107</v>
      </c>
      <c r="D2134" s="61">
        <v>24175</v>
      </c>
      <c r="E2134" s="31">
        <f t="shared" si="36"/>
        <v>34526.735000000001</v>
      </c>
      <c r="F2134" s="18" t="s">
        <v>69</v>
      </c>
      <c r="G2134" s="86"/>
      <c r="H2134"/>
      <c r="I2134" s="16"/>
      <c r="J2134"/>
      <c r="K2134"/>
      <c r="L2134"/>
      <c r="M2134"/>
      <c r="N2134"/>
      <c r="O2134"/>
      <c r="P2134"/>
      <c r="Q2134"/>
      <c r="R2134"/>
      <c r="S2134"/>
      <c r="T2134"/>
      <c r="U2134"/>
    </row>
    <row r="2135" spans="1:21" s="6" customFormat="1" ht="15" customHeight="1" x14ac:dyDescent="0.25">
      <c r="A2135" s="36" t="s">
        <v>132</v>
      </c>
      <c r="B2135" s="23" t="s">
        <v>111</v>
      </c>
      <c r="C2135" s="56" t="s">
        <v>107</v>
      </c>
      <c r="D2135" s="61">
        <v>31854</v>
      </c>
      <c r="E2135" s="31">
        <f t="shared" si="36"/>
        <v>45493.882799999999</v>
      </c>
      <c r="F2135" s="18" t="s">
        <v>42</v>
      </c>
      <c r="G2135" s="86"/>
      <c r="H2135"/>
      <c r="I2135" s="16"/>
      <c r="J2135"/>
      <c r="K2135"/>
      <c r="L2135"/>
      <c r="M2135"/>
      <c r="N2135"/>
      <c r="O2135"/>
      <c r="P2135"/>
      <c r="Q2135"/>
      <c r="R2135"/>
      <c r="S2135"/>
      <c r="T2135"/>
      <c r="U2135"/>
    </row>
    <row r="2136" spans="1:21" s="6" customFormat="1" ht="15" customHeight="1" x14ac:dyDescent="0.25">
      <c r="A2136" s="36" t="s">
        <v>132</v>
      </c>
      <c r="B2136" s="23" t="s">
        <v>111</v>
      </c>
      <c r="C2136" s="56" t="s">
        <v>107</v>
      </c>
      <c r="D2136" s="61">
        <v>27986</v>
      </c>
      <c r="E2136" s="31">
        <f t="shared" si="36"/>
        <v>39969.605199999998</v>
      </c>
      <c r="F2136" s="18" t="s">
        <v>42</v>
      </c>
      <c r="G2136" s="86"/>
      <c r="H2136"/>
      <c r="I2136" s="16"/>
      <c r="J2136"/>
      <c r="K2136"/>
      <c r="L2136"/>
      <c r="M2136"/>
      <c r="N2136"/>
      <c r="O2136"/>
      <c r="P2136"/>
      <c r="Q2136"/>
      <c r="R2136"/>
      <c r="S2136"/>
      <c r="T2136"/>
      <c r="U2136"/>
    </row>
    <row r="2137" spans="1:21" s="6" customFormat="1" ht="15" customHeight="1" x14ac:dyDescent="0.25">
      <c r="A2137" s="36" t="s">
        <v>132</v>
      </c>
      <c r="B2137" s="23" t="s">
        <v>112</v>
      </c>
      <c r="C2137" s="56" t="s">
        <v>107</v>
      </c>
      <c r="D2137" s="61">
        <v>24175</v>
      </c>
      <c r="E2137" s="31">
        <f t="shared" si="36"/>
        <v>34526.735000000001</v>
      </c>
      <c r="F2137" s="18" t="s">
        <v>69</v>
      </c>
      <c r="G2137" s="86"/>
      <c r="H2137"/>
      <c r="I2137" s="16"/>
      <c r="J2137"/>
      <c r="K2137"/>
      <c r="L2137"/>
      <c r="M2137"/>
      <c r="N2137"/>
      <c r="O2137"/>
      <c r="P2137"/>
      <c r="Q2137"/>
      <c r="R2137"/>
      <c r="S2137"/>
      <c r="T2137"/>
      <c r="U2137"/>
    </row>
    <row r="2138" spans="1:21" s="6" customFormat="1" ht="15" customHeight="1" x14ac:dyDescent="0.25">
      <c r="A2138" s="36" t="s">
        <v>132</v>
      </c>
      <c r="B2138" s="23" t="s">
        <v>112</v>
      </c>
      <c r="C2138" s="56" t="s">
        <v>107</v>
      </c>
      <c r="D2138" s="61">
        <v>24175</v>
      </c>
      <c r="E2138" s="31">
        <f t="shared" si="36"/>
        <v>34526.735000000001</v>
      </c>
      <c r="F2138" s="18" t="s">
        <v>69</v>
      </c>
      <c r="G2138" s="86"/>
      <c r="H2138"/>
      <c r="I2138" s="16"/>
      <c r="J2138"/>
      <c r="K2138"/>
      <c r="L2138"/>
      <c r="M2138"/>
      <c r="N2138"/>
      <c r="O2138"/>
      <c r="P2138"/>
      <c r="Q2138"/>
      <c r="R2138"/>
      <c r="S2138"/>
      <c r="T2138"/>
      <c r="U2138"/>
    </row>
    <row r="2139" spans="1:21" s="6" customFormat="1" ht="15" customHeight="1" x14ac:dyDescent="0.25">
      <c r="A2139" s="36" t="s">
        <v>132</v>
      </c>
      <c r="B2139" s="23" t="s">
        <v>112</v>
      </c>
      <c r="C2139" s="56" t="s">
        <v>107</v>
      </c>
      <c r="D2139" s="61">
        <v>27849</v>
      </c>
      <c r="E2139" s="31">
        <f t="shared" si="36"/>
        <v>39773.941800000001</v>
      </c>
      <c r="F2139" s="18" t="s">
        <v>69</v>
      </c>
      <c r="G2139" s="86"/>
      <c r="H2139"/>
      <c r="I2139" s="16"/>
      <c r="J2139"/>
      <c r="K2139"/>
      <c r="L2139"/>
      <c r="M2139"/>
      <c r="N2139"/>
      <c r="O2139"/>
      <c r="P2139"/>
      <c r="Q2139"/>
      <c r="R2139"/>
      <c r="S2139"/>
      <c r="T2139"/>
      <c r="U2139"/>
    </row>
    <row r="2140" spans="1:21" s="6" customFormat="1" ht="15" customHeight="1" x14ac:dyDescent="0.25">
      <c r="A2140" s="36" t="s">
        <v>132</v>
      </c>
      <c r="B2140" s="23" t="s">
        <v>112</v>
      </c>
      <c r="C2140" s="56" t="s">
        <v>107</v>
      </c>
      <c r="D2140" s="61">
        <v>24175</v>
      </c>
      <c r="E2140" s="31">
        <f t="shared" si="36"/>
        <v>34526.735000000001</v>
      </c>
      <c r="F2140" s="18" t="s">
        <v>69</v>
      </c>
      <c r="G2140" s="86"/>
      <c r="H2140"/>
      <c r="I2140" s="16"/>
      <c r="J2140"/>
      <c r="K2140"/>
      <c r="L2140"/>
      <c r="M2140"/>
      <c r="N2140"/>
      <c r="O2140"/>
      <c r="P2140"/>
      <c r="Q2140"/>
      <c r="R2140"/>
      <c r="S2140"/>
      <c r="T2140"/>
      <c r="U2140"/>
    </row>
    <row r="2141" spans="1:21" s="6" customFormat="1" ht="15" customHeight="1" x14ac:dyDescent="0.25">
      <c r="A2141" s="36" t="s">
        <v>132</v>
      </c>
      <c r="B2141" s="23" t="s">
        <v>112</v>
      </c>
      <c r="C2141" s="56" t="s">
        <v>107</v>
      </c>
      <c r="D2141" s="61">
        <v>24175</v>
      </c>
      <c r="E2141" s="31">
        <f t="shared" si="36"/>
        <v>34526.735000000001</v>
      </c>
      <c r="F2141" s="18" t="s">
        <v>69</v>
      </c>
      <c r="G2141" s="86"/>
      <c r="H2141"/>
      <c r="I2141" s="16"/>
      <c r="J2141"/>
      <c r="K2141"/>
      <c r="L2141"/>
      <c r="M2141"/>
      <c r="N2141"/>
      <c r="O2141"/>
      <c r="P2141"/>
      <c r="Q2141"/>
      <c r="R2141"/>
      <c r="S2141"/>
      <c r="T2141"/>
      <c r="U2141"/>
    </row>
    <row r="2142" spans="1:21" s="6" customFormat="1" ht="15" customHeight="1" x14ac:dyDescent="0.25">
      <c r="A2142" s="36" t="s">
        <v>132</v>
      </c>
      <c r="B2142" s="23" t="s">
        <v>112</v>
      </c>
      <c r="C2142" s="56" t="s">
        <v>107</v>
      </c>
      <c r="D2142" s="61">
        <v>24175</v>
      </c>
      <c r="E2142" s="31">
        <f t="shared" si="36"/>
        <v>34526.735000000001</v>
      </c>
      <c r="F2142" s="18" t="s">
        <v>69</v>
      </c>
      <c r="G2142" s="86"/>
      <c r="H2142"/>
      <c r="I2142" s="16"/>
      <c r="J2142"/>
      <c r="K2142"/>
      <c r="L2142"/>
      <c r="M2142"/>
      <c r="N2142"/>
      <c r="O2142"/>
      <c r="P2142"/>
      <c r="Q2142"/>
      <c r="R2142"/>
      <c r="S2142"/>
      <c r="T2142"/>
      <c r="U2142"/>
    </row>
    <row r="2143" spans="1:21" s="6" customFormat="1" ht="15" customHeight="1" x14ac:dyDescent="0.25">
      <c r="A2143" s="33" t="s">
        <v>131</v>
      </c>
      <c r="B2143" s="23" t="s">
        <v>66</v>
      </c>
      <c r="C2143" s="56" t="s">
        <v>107</v>
      </c>
      <c r="D2143" s="61">
        <v>32396</v>
      </c>
      <c r="E2143" s="31">
        <f t="shared" si="36"/>
        <v>46267.967199999999</v>
      </c>
      <c r="F2143" s="18" t="s">
        <v>45</v>
      </c>
      <c r="G2143" s="86"/>
      <c r="H2143"/>
      <c r="I2143" s="16"/>
      <c r="J2143"/>
      <c r="K2143"/>
      <c r="L2143"/>
      <c r="M2143"/>
      <c r="N2143"/>
      <c r="O2143"/>
      <c r="P2143"/>
      <c r="Q2143"/>
      <c r="R2143"/>
      <c r="S2143"/>
      <c r="T2143"/>
      <c r="U2143"/>
    </row>
    <row r="2144" spans="1:21" s="6" customFormat="1" ht="15" customHeight="1" x14ac:dyDescent="0.25">
      <c r="A2144" s="36" t="s">
        <v>132</v>
      </c>
      <c r="B2144" s="23" t="s">
        <v>112</v>
      </c>
      <c r="C2144" s="56" t="s">
        <v>107</v>
      </c>
      <c r="D2144" s="61">
        <v>25161</v>
      </c>
      <c r="E2144" s="31">
        <f t="shared" si="36"/>
        <v>35934.940199999997</v>
      </c>
      <c r="F2144" s="18" t="s">
        <v>69</v>
      </c>
      <c r="G2144" s="86"/>
      <c r="H2144"/>
      <c r="I2144" s="16"/>
      <c r="J2144"/>
      <c r="K2144"/>
      <c r="L2144"/>
      <c r="M2144"/>
      <c r="N2144"/>
      <c r="O2144"/>
      <c r="P2144"/>
      <c r="Q2144"/>
      <c r="R2144"/>
      <c r="S2144"/>
      <c r="T2144"/>
      <c r="U2144"/>
    </row>
    <row r="2145" spans="1:21" s="6" customFormat="1" ht="15" customHeight="1" x14ac:dyDescent="0.25">
      <c r="A2145" s="36" t="s">
        <v>132</v>
      </c>
      <c r="B2145" s="23" t="s">
        <v>112</v>
      </c>
      <c r="C2145" s="56" t="s">
        <v>107</v>
      </c>
      <c r="D2145" s="61">
        <v>25314</v>
      </c>
      <c r="E2145" s="31">
        <f t="shared" si="36"/>
        <v>36153.4548</v>
      </c>
      <c r="F2145" s="18" t="s">
        <v>69</v>
      </c>
      <c r="G2145" s="86"/>
      <c r="H2145"/>
      <c r="I2145" s="16"/>
      <c r="J2145"/>
      <c r="K2145"/>
      <c r="L2145"/>
      <c r="M2145"/>
      <c r="N2145"/>
      <c r="O2145"/>
      <c r="P2145"/>
      <c r="Q2145"/>
      <c r="R2145"/>
      <c r="S2145"/>
      <c r="T2145"/>
      <c r="U2145"/>
    </row>
    <row r="2146" spans="1:21" s="6" customFormat="1" ht="15" customHeight="1" x14ac:dyDescent="0.25">
      <c r="A2146" s="36" t="s">
        <v>132</v>
      </c>
      <c r="B2146" s="23" t="s">
        <v>111</v>
      </c>
      <c r="C2146" s="56" t="s">
        <v>107</v>
      </c>
      <c r="D2146" s="61">
        <v>27986</v>
      </c>
      <c r="E2146" s="31">
        <f t="shared" si="36"/>
        <v>39969.605199999998</v>
      </c>
      <c r="F2146" s="18" t="s">
        <v>42</v>
      </c>
      <c r="G2146" s="86"/>
      <c r="H2146"/>
      <c r="I2146" s="16"/>
      <c r="J2146"/>
      <c r="K2146"/>
      <c r="L2146"/>
      <c r="M2146"/>
      <c r="N2146"/>
      <c r="O2146"/>
      <c r="P2146"/>
      <c r="Q2146"/>
      <c r="R2146"/>
      <c r="S2146"/>
      <c r="T2146"/>
      <c r="U2146"/>
    </row>
    <row r="2147" spans="1:21" s="6" customFormat="1" ht="15" customHeight="1" x14ac:dyDescent="0.25">
      <c r="A2147" s="36" t="s">
        <v>132</v>
      </c>
      <c r="B2147" s="23" t="s">
        <v>112</v>
      </c>
      <c r="C2147" s="56" t="s">
        <v>107</v>
      </c>
      <c r="D2147" s="61">
        <v>25142</v>
      </c>
      <c r="E2147" s="31">
        <f t="shared" si="36"/>
        <v>35907.804400000001</v>
      </c>
      <c r="F2147" s="18" t="s">
        <v>69</v>
      </c>
      <c r="G2147" s="86"/>
      <c r="H2147"/>
      <c r="I2147" s="16"/>
      <c r="J2147"/>
      <c r="K2147"/>
      <c r="L2147"/>
      <c r="M2147"/>
      <c r="N2147"/>
      <c r="O2147"/>
      <c r="P2147"/>
      <c r="Q2147"/>
      <c r="R2147"/>
      <c r="S2147"/>
      <c r="T2147"/>
      <c r="U2147"/>
    </row>
    <row r="2148" spans="1:21" s="6" customFormat="1" ht="15" customHeight="1" x14ac:dyDescent="0.25">
      <c r="A2148" s="36" t="s">
        <v>132</v>
      </c>
      <c r="B2148" s="23" t="s">
        <v>111</v>
      </c>
      <c r="C2148" s="56" t="s">
        <v>107</v>
      </c>
      <c r="D2148" s="61">
        <v>27986</v>
      </c>
      <c r="E2148" s="31">
        <f t="shared" si="36"/>
        <v>39969.605199999998</v>
      </c>
      <c r="F2148" s="18" t="s">
        <v>42</v>
      </c>
      <c r="G2148" s="86"/>
      <c r="H2148"/>
      <c r="I2148" s="16"/>
      <c r="J2148"/>
      <c r="K2148"/>
      <c r="L2148"/>
      <c r="M2148"/>
      <c r="N2148"/>
      <c r="O2148"/>
      <c r="P2148"/>
      <c r="Q2148"/>
      <c r="R2148"/>
      <c r="S2148"/>
      <c r="T2148"/>
      <c r="U2148"/>
    </row>
    <row r="2149" spans="1:21" s="6" customFormat="1" ht="15" customHeight="1" x14ac:dyDescent="0.25">
      <c r="A2149" s="36" t="s">
        <v>132</v>
      </c>
      <c r="B2149" s="23" t="s">
        <v>112</v>
      </c>
      <c r="C2149" s="56" t="s">
        <v>107</v>
      </c>
      <c r="D2149" s="61">
        <v>25161</v>
      </c>
      <c r="E2149" s="31">
        <f t="shared" si="36"/>
        <v>35934.940199999997</v>
      </c>
      <c r="F2149" s="18" t="s">
        <v>69</v>
      </c>
      <c r="G2149" s="86"/>
      <c r="H2149"/>
      <c r="I2149" s="16"/>
      <c r="J2149"/>
      <c r="K2149"/>
      <c r="L2149"/>
      <c r="M2149"/>
      <c r="N2149"/>
      <c r="O2149"/>
      <c r="P2149"/>
      <c r="Q2149"/>
      <c r="R2149"/>
      <c r="S2149"/>
      <c r="T2149"/>
      <c r="U2149"/>
    </row>
    <row r="2150" spans="1:21" s="6" customFormat="1" ht="15" customHeight="1" x14ac:dyDescent="0.25">
      <c r="A2150" s="33" t="s">
        <v>131</v>
      </c>
      <c r="B2150" s="23" t="s">
        <v>66</v>
      </c>
      <c r="C2150" s="56" t="s">
        <v>107</v>
      </c>
      <c r="D2150" s="61">
        <v>32396</v>
      </c>
      <c r="E2150" s="31">
        <f t="shared" si="36"/>
        <v>46267.967199999999</v>
      </c>
      <c r="F2150" s="18" t="s">
        <v>45</v>
      </c>
      <c r="G2150" s="86"/>
      <c r="H2150"/>
      <c r="I2150" s="16"/>
      <c r="J2150"/>
      <c r="K2150"/>
      <c r="L2150"/>
      <c r="M2150"/>
      <c r="N2150"/>
      <c r="O2150"/>
      <c r="P2150"/>
      <c r="Q2150"/>
      <c r="R2150"/>
      <c r="S2150"/>
      <c r="T2150"/>
      <c r="U2150"/>
    </row>
    <row r="2151" spans="1:21" s="6" customFormat="1" ht="15" customHeight="1" x14ac:dyDescent="0.25">
      <c r="A2151" s="36" t="s">
        <v>132</v>
      </c>
      <c r="B2151" s="23" t="s">
        <v>112</v>
      </c>
      <c r="C2151" s="56" t="s">
        <v>107</v>
      </c>
      <c r="D2151" s="61">
        <v>29817</v>
      </c>
      <c r="E2151" s="31">
        <f t="shared" si="36"/>
        <v>42584.6394</v>
      </c>
      <c r="F2151" s="18" t="s">
        <v>69</v>
      </c>
      <c r="G2151" s="86"/>
      <c r="H2151"/>
      <c r="I2151" s="16"/>
      <c r="J2151"/>
      <c r="K2151"/>
      <c r="L2151"/>
      <c r="M2151"/>
      <c r="N2151"/>
      <c r="O2151"/>
      <c r="P2151"/>
      <c r="Q2151"/>
      <c r="R2151"/>
      <c r="S2151"/>
      <c r="T2151"/>
      <c r="U2151"/>
    </row>
    <row r="2152" spans="1:21" s="6" customFormat="1" ht="15" customHeight="1" x14ac:dyDescent="0.25">
      <c r="A2152" s="36" t="s">
        <v>132</v>
      </c>
      <c r="B2152" s="23" t="s">
        <v>111</v>
      </c>
      <c r="C2152" s="56" t="s">
        <v>107</v>
      </c>
      <c r="D2152" s="61">
        <v>27986</v>
      </c>
      <c r="E2152" s="31">
        <f t="shared" si="36"/>
        <v>39969.605199999998</v>
      </c>
      <c r="F2152" s="18" t="s">
        <v>42</v>
      </c>
      <c r="G2152" s="86"/>
      <c r="H2152"/>
      <c r="I2152" s="16"/>
      <c r="J2152"/>
      <c r="K2152"/>
      <c r="L2152"/>
      <c r="M2152"/>
      <c r="N2152"/>
      <c r="O2152"/>
      <c r="P2152"/>
      <c r="Q2152"/>
      <c r="R2152"/>
      <c r="S2152"/>
      <c r="T2152"/>
      <c r="U2152"/>
    </row>
    <row r="2153" spans="1:21" s="6" customFormat="1" ht="15" customHeight="1" x14ac:dyDescent="0.25">
      <c r="A2153" s="36" t="s">
        <v>132</v>
      </c>
      <c r="B2153" s="23" t="s">
        <v>112</v>
      </c>
      <c r="C2153" s="56" t="s">
        <v>107</v>
      </c>
      <c r="D2153" s="61">
        <v>24175</v>
      </c>
      <c r="E2153" s="31">
        <f t="shared" si="36"/>
        <v>34526.735000000001</v>
      </c>
      <c r="F2153" s="18" t="s">
        <v>69</v>
      </c>
      <c r="G2153" s="86"/>
      <c r="H2153"/>
      <c r="I2153" s="16"/>
      <c r="J2153"/>
      <c r="K2153"/>
      <c r="L2153"/>
      <c r="M2153"/>
      <c r="N2153"/>
      <c r="O2153"/>
      <c r="P2153"/>
      <c r="Q2153"/>
      <c r="R2153"/>
      <c r="S2153"/>
      <c r="T2153"/>
      <c r="U2153"/>
    </row>
    <row r="2154" spans="1:21" s="6" customFormat="1" ht="15" customHeight="1" x14ac:dyDescent="0.25">
      <c r="A2154" s="33" t="s">
        <v>131</v>
      </c>
      <c r="B2154" s="23" t="s">
        <v>112</v>
      </c>
      <c r="C2154" s="56" t="s">
        <v>107</v>
      </c>
      <c r="D2154" s="61">
        <v>24175</v>
      </c>
      <c r="E2154" s="31">
        <f t="shared" si="36"/>
        <v>34526.735000000001</v>
      </c>
      <c r="F2154" s="18" t="s">
        <v>69</v>
      </c>
      <c r="G2154" s="86"/>
      <c r="H2154"/>
      <c r="I2154" s="16"/>
      <c r="J2154"/>
      <c r="K2154"/>
      <c r="L2154"/>
      <c r="M2154"/>
      <c r="N2154"/>
      <c r="O2154"/>
      <c r="P2154"/>
      <c r="Q2154"/>
      <c r="R2154"/>
      <c r="S2154"/>
      <c r="T2154"/>
      <c r="U2154"/>
    </row>
    <row r="2155" spans="1:21" s="6" customFormat="1" ht="15" customHeight="1" x14ac:dyDescent="0.25">
      <c r="A2155" s="33" t="s">
        <v>131</v>
      </c>
      <c r="B2155" s="23" t="s">
        <v>112</v>
      </c>
      <c r="C2155" s="56" t="s">
        <v>107</v>
      </c>
      <c r="D2155" s="61">
        <v>25634</v>
      </c>
      <c r="E2155" s="31">
        <f t="shared" si="36"/>
        <v>36610.478799999997</v>
      </c>
      <c r="F2155" s="18" t="s">
        <v>69</v>
      </c>
      <c r="G2155" s="86"/>
      <c r="H2155"/>
      <c r="I2155" s="16"/>
      <c r="J2155"/>
      <c r="K2155"/>
      <c r="L2155"/>
      <c r="M2155"/>
      <c r="N2155"/>
      <c r="O2155"/>
      <c r="P2155"/>
      <c r="Q2155"/>
      <c r="R2155"/>
      <c r="S2155"/>
      <c r="T2155"/>
      <c r="U2155"/>
    </row>
    <row r="2156" spans="1:21" s="6" customFormat="1" ht="15" customHeight="1" x14ac:dyDescent="0.25">
      <c r="A2156" s="33" t="s">
        <v>131</v>
      </c>
      <c r="B2156" s="23" t="s">
        <v>66</v>
      </c>
      <c r="C2156" s="56" t="s">
        <v>107</v>
      </c>
      <c r="D2156" s="61">
        <v>32896</v>
      </c>
      <c r="E2156" s="31">
        <f t="shared" si="36"/>
        <v>46982.067199999998</v>
      </c>
      <c r="F2156" s="18" t="s">
        <v>45</v>
      </c>
      <c r="G2156" s="86"/>
      <c r="H2156"/>
      <c r="I2156" s="16"/>
      <c r="J2156"/>
      <c r="K2156"/>
      <c r="L2156"/>
      <c r="M2156"/>
      <c r="N2156"/>
      <c r="O2156"/>
      <c r="P2156"/>
      <c r="Q2156"/>
      <c r="R2156"/>
      <c r="S2156"/>
      <c r="T2156"/>
      <c r="U2156"/>
    </row>
    <row r="2157" spans="1:21" s="6" customFormat="1" ht="15" customHeight="1" x14ac:dyDescent="0.25">
      <c r="A2157" s="36" t="s">
        <v>132</v>
      </c>
      <c r="B2157" s="23" t="s">
        <v>111</v>
      </c>
      <c r="C2157" s="56" t="s">
        <v>107</v>
      </c>
      <c r="D2157" s="61">
        <v>28736</v>
      </c>
      <c r="E2157" s="31">
        <f t="shared" si="36"/>
        <v>41040.7552</v>
      </c>
      <c r="F2157" s="18" t="s">
        <v>42</v>
      </c>
      <c r="G2157" s="86"/>
      <c r="H2157"/>
      <c r="I2157" s="16"/>
      <c r="J2157"/>
      <c r="K2157"/>
      <c r="L2157"/>
      <c r="M2157"/>
      <c r="N2157"/>
      <c r="O2157"/>
      <c r="P2157"/>
      <c r="Q2157"/>
      <c r="R2157"/>
      <c r="S2157"/>
      <c r="T2157"/>
      <c r="U2157"/>
    </row>
    <row r="2158" spans="1:21" s="6" customFormat="1" ht="15" customHeight="1" x14ac:dyDescent="0.25">
      <c r="A2158" s="36" t="s">
        <v>132</v>
      </c>
      <c r="B2158" s="23" t="s">
        <v>112</v>
      </c>
      <c r="C2158" s="56" t="s">
        <v>107</v>
      </c>
      <c r="D2158" s="61">
        <v>24175</v>
      </c>
      <c r="E2158" s="31">
        <f t="shared" si="36"/>
        <v>34526.735000000001</v>
      </c>
      <c r="F2158" s="18" t="s">
        <v>69</v>
      </c>
      <c r="G2158" s="86"/>
      <c r="H2158"/>
      <c r="I2158" s="16"/>
      <c r="J2158"/>
      <c r="K2158"/>
      <c r="L2158"/>
      <c r="M2158"/>
      <c r="N2158"/>
      <c r="O2158"/>
      <c r="P2158"/>
      <c r="Q2158"/>
      <c r="R2158"/>
      <c r="S2158"/>
      <c r="T2158"/>
      <c r="U2158"/>
    </row>
    <row r="2159" spans="1:21" s="6" customFormat="1" ht="15" customHeight="1" x14ac:dyDescent="0.25">
      <c r="A2159" s="36" t="s">
        <v>132</v>
      </c>
      <c r="B2159" s="23" t="s">
        <v>112</v>
      </c>
      <c r="C2159" s="56" t="s">
        <v>107</v>
      </c>
      <c r="D2159" s="61">
        <v>27622</v>
      </c>
      <c r="E2159" s="31">
        <f t="shared" si="36"/>
        <v>39449.740399999995</v>
      </c>
      <c r="F2159" s="18" t="s">
        <v>69</v>
      </c>
      <c r="G2159" s="86"/>
      <c r="H2159"/>
      <c r="I2159" s="16"/>
      <c r="J2159"/>
      <c r="K2159"/>
      <c r="L2159"/>
      <c r="M2159"/>
      <c r="N2159"/>
      <c r="O2159"/>
      <c r="P2159"/>
      <c r="Q2159"/>
      <c r="R2159"/>
      <c r="S2159"/>
      <c r="T2159"/>
      <c r="U2159"/>
    </row>
    <row r="2160" spans="1:21" s="6" customFormat="1" ht="15" customHeight="1" x14ac:dyDescent="0.25">
      <c r="A2160" s="33" t="s">
        <v>131</v>
      </c>
      <c r="B2160" s="23" t="s">
        <v>112</v>
      </c>
      <c r="C2160" s="56" t="s">
        <v>107</v>
      </c>
      <c r="D2160" s="61">
        <v>24175</v>
      </c>
      <c r="E2160" s="31">
        <f t="shared" si="36"/>
        <v>34526.735000000001</v>
      </c>
      <c r="F2160" s="18" t="s">
        <v>69</v>
      </c>
      <c r="G2160" s="86"/>
      <c r="H2160"/>
      <c r="I2160" s="16"/>
      <c r="J2160"/>
      <c r="K2160"/>
      <c r="L2160"/>
      <c r="M2160"/>
      <c r="N2160"/>
      <c r="O2160"/>
      <c r="P2160"/>
      <c r="Q2160"/>
      <c r="R2160"/>
      <c r="S2160"/>
      <c r="T2160"/>
      <c r="U2160"/>
    </row>
    <row r="2161" spans="1:21" s="6" customFormat="1" ht="15" customHeight="1" x14ac:dyDescent="0.25">
      <c r="A2161" s="33" t="s">
        <v>131</v>
      </c>
      <c r="B2161" s="23" t="s">
        <v>66</v>
      </c>
      <c r="C2161" s="56" t="s">
        <v>107</v>
      </c>
      <c r="D2161" s="61">
        <v>46033</v>
      </c>
      <c r="E2161" s="31">
        <f t="shared" si="36"/>
        <v>65744.330600000001</v>
      </c>
      <c r="F2161" s="18" t="s">
        <v>45</v>
      </c>
      <c r="G2161" s="86"/>
      <c r="H2161"/>
      <c r="I2161" s="16"/>
      <c r="J2161"/>
      <c r="K2161"/>
      <c r="L2161"/>
      <c r="M2161"/>
      <c r="N2161"/>
      <c r="O2161"/>
      <c r="P2161"/>
      <c r="Q2161"/>
      <c r="R2161"/>
      <c r="S2161"/>
      <c r="T2161"/>
      <c r="U2161"/>
    </row>
    <row r="2162" spans="1:21" s="6" customFormat="1" ht="15" customHeight="1" x14ac:dyDescent="0.25">
      <c r="A2162" s="36" t="s">
        <v>132</v>
      </c>
      <c r="B2162" s="23" t="s">
        <v>111</v>
      </c>
      <c r="C2162" s="56" t="s">
        <v>107</v>
      </c>
      <c r="D2162" s="61">
        <v>30387</v>
      </c>
      <c r="E2162" s="31">
        <f t="shared" si="36"/>
        <v>43398.713400000001</v>
      </c>
      <c r="F2162" s="18" t="s">
        <v>42</v>
      </c>
      <c r="G2162" s="86"/>
      <c r="H2162"/>
      <c r="I2162" s="16"/>
      <c r="J2162"/>
      <c r="K2162"/>
      <c r="L2162"/>
      <c r="M2162"/>
      <c r="N2162"/>
      <c r="O2162"/>
      <c r="P2162"/>
      <c r="Q2162"/>
      <c r="R2162"/>
      <c r="S2162"/>
      <c r="T2162"/>
      <c r="U2162"/>
    </row>
    <row r="2163" spans="1:21" s="6" customFormat="1" ht="15" customHeight="1" x14ac:dyDescent="0.25">
      <c r="A2163" s="36" t="s">
        <v>132</v>
      </c>
      <c r="B2163" s="23" t="s">
        <v>112</v>
      </c>
      <c r="C2163" s="56" t="s">
        <v>107</v>
      </c>
      <c r="D2163" s="61">
        <v>24175</v>
      </c>
      <c r="E2163" s="31">
        <f t="shared" si="36"/>
        <v>34526.735000000001</v>
      </c>
      <c r="F2163" s="18" t="s">
        <v>69</v>
      </c>
      <c r="G2163" s="86"/>
      <c r="H2163"/>
      <c r="I2163" s="16"/>
      <c r="J2163"/>
      <c r="K2163"/>
      <c r="L2163"/>
      <c r="M2163"/>
      <c r="N2163"/>
      <c r="O2163"/>
      <c r="P2163"/>
      <c r="Q2163"/>
      <c r="R2163"/>
      <c r="S2163"/>
      <c r="T2163"/>
      <c r="U2163"/>
    </row>
    <row r="2164" spans="1:21" s="6" customFormat="1" ht="15" customHeight="1" x14ac:dyDescent="0.25">
      <c r="A2164" s="36" t="s">
        <v>132</v>
      </c>
      <c r="B2164" s="23" t="s">
        <v>111</v>
      </c>
      <c r="C2164" s="56" t="s">
        <v>107</v>
      </c>
      <c r="D2164" s="61">
        <v>27986</v>
      </c>
      <c r="E2164" s="31">
        <f t="shared" si="36"/>
        <v>39969.605199999998</v>
      </c>
      <c r="F2164" s="18" t="s">
        <v>42</v>
      </c>
      <c r="G2164" s="86"/>
      <c r="H2164"/>
      <c r="I2164" s="16"/>
      <c r="J2164"/>
      <c r="K2164"/>
      <c r="L2164"/>
      <c r="M2164"/>
      <c r="N2164"/>
      <c r="O2164"/>
      <c r="P2164"/>
      <c r="Q2164"/>
      <c r="R2164"/>
      <c r="S2164"/>
      <c r="T2164"/>
      <c r="U2164"/>
    </row>
    <row r="2165" spans="1:21" s="6" customFormat="1" ht="15" customHeight="1" x14ac:dyDescent="0.25">
      <c r="A2165" s="36" t="s">
        <v>132</v>
      </c>
      <c r="B2165" s="23" t="s">
        <v>111</v>
      </c>
      <c r="C2165" s="56" t="s">
        <v>107</v>
      </c>
      <c r="D2165" s="61">
        <v>29928</v>
      </c>
      <c r="E2165" s="31">
        <f t="shared" si="36"/>
        <v>42743.169599999994</v>
      </c>
      <c r="F2165" s="18" t="s">
        <v>42</v>
      </c>
      <c r="G2165" s="86"/>
      <c r="H2165"/>
      <c r="I2165" s="16"/>
      <c r="J2165"/>
      <c r="K2165"/>
      <c r="L2165"/>
      <c r="M2165"/>
      <c r="N2165"/>
      <c r="O2165"/>
      <c r="P2165"/>
      <c r="Q2165"/>
      <c r="R2165"/>
      <c r="S2165"/>
      <c r="T2165"/>
      <c r="U2165"/>
    </row>
    <row r="2166" spans="1:21" s="6" customFormat="1" ht="15" customHeight="1" x14ac:dyDescent="0.25">
      <c r="A2166" s="36" t="s">
        <v>132</v>
      </c>
      <c r="B2166" s="23" t="s">
        <v>112</v>
      </c>
      <c r="C2166" s="56" t="s">
        <v>107</v>
      </c>
      <c r="D2166" s="61">
        <v>24175</v>
      </c>
      <c r="E2166" s="31">
        <f t="shared" si="36"/>
        <v>34526.735000000001</v>
      </c>
      <c r="F2166" s="18" t="s">
        <v>69</v>
      </c>
      <c r="G2166" s="86"/>
      <c r="H2166"/>
      <c r="I2166" s="16"/>
      <c r="J2166"/>
      <c r="K2166"/>
      <c r="L2166"/>
      <c r="M2166"/>
      <c r="N2166"/>
      <c r="O2166"/>
      <c r="P2166"/>
      <c r="Q2166"/>
      <c r="R2166"/>
      <c r="S2166"/>
      <c r="T2166"/>
      <c r="U2166"/>
    </row>
    <row r="2167" spans="1:21" s="6" customFormat="1" ht="15" customHeight="1" x14ac:dyDescent="0.25">
      <c r="A2167" s="36" t="s">
        <v>132</v>
      </c>
      <c r="B2167" s="23" t="s">
        <v>111</v>
      </c>
      <c r="C2167" s="56" t="s">
        <v>107</v>
      </c>
      <c r="D2167" s="61">
        <v>27986</v>
      </c>
      <c r="E2167" s="31">
        <f t="shared" si="36"/>
        <v>39969.605199999998</v>
      </c>
      <c r="F2167" s="18" t="s">
        <v>42</v>
      </c>
      <c r="G2167" s="86"/>
      <c r="H2167"/>
      <c r="I2167" s="16"/>
      <c r="J2167"/>
      <c r="K2167"/>
      <c r="L2167"/>
      <c r="M2167"/>
      <c r="N2167"/>
      <c r="O2167"/>
      <c r="P2167"/>
      <c r="Q2167"/>
      <c r="R2167"/>
      <c r="S2167"/>
      <c r="T2167"/>
      <c r="U2167"/>
    </row>
    <row r="2168" spans="1:21" s="6" customFormat="1" ht="15" customHeight="1" x14ac:dyDescent="0.25">
      <c r="A2168" s="33" t="s">
        <v>131</v>
      </c>
      <c r="B2168" s="23" t="s">
        <v>66</v>
      </c>
      <c r="C2168" s="56" t="s">
        <v>107</v>
      </c>
      <c r="D2168" s="61">
        <v>34305</v>
      </c>
      <c r="E2168" s="31">
        <f t="shared" si="36"/>
        <v>48994.400999999998</v>
      </c>
      <c r="F2168" s="18" t="s">
        <v>45</v>
      </c>
      <c r="G2168" s="86"/>
      <c r="H2168"/>
      <c r="I2168" s="16"/>
      <c r="J2168"/>
      <c r="K2168"/>
      <c r="L2168"/>
      <c r="M2168"/>
      <c r="N2168"/>
      <c r="O2168"/>
      <c r="P2168"/>
      <c r="Q2168"/>
      <c r="R2168"/>
      <c r="S2168"/>
      <c r="T2168"/>
      <c r="U2168"/>
    </row>
    <row r="2169" spans="1:21" s="6" customFormat="1" ht="15" customHeight="1" x14ac:dyDescent="0.25">
      <c r="A2169" s="36" t="s">
        <v>132</v>
      </c>
      <c r="B2169" s="23" t="s">
        <v>111</v>
      </c>
      <c r="C2169" s="56" t="s">
        <v>107</v>
      </c>
      <c r="D2169" s="61">
        <v>27986</v>
      </c>
      <c r="E2169" s="31">
        <f t="shared" si="36"/>
        <v>39969.605199999998</v>
      </c>
      <c r="F2169" s="18" t="s">
        <v>42</v>
      </c>
      <c r="G2169" s="86"/>
      <c r="H2169"/>
      <c r="I2169" s="16"/>
      <c r="J2169"/>
      <c r="K2169"/>
      <c r="L2169"/>
      <c r="M2169"/>
      <c r="N2169"/>
      <c r="O2169"/>
      <c r="P2169"/>
      <c r="Q2169"/>
      <c r="R2169"/>
      <c r="S2169"/>
      <c r="T2169"/>
      <c r="U2169"/>
    </row>
    <row r="2170" spans="1:21" s="6" customFormat="1" ht="15" customHeight="1" x14ac:dyDescent="0.25">
      <c r="A2170" s="36" t="s">
        <v>132</v>
      </c>
      <c r="B2170" s="23" t="s">
        <v>112</v>
      </c>
      <c r="C2170" s="56" t="s">
        <v>107</v>
      </c>
      <c r="D2170" s="61">
        <v>24175</v>
      </c>
      <c r="E2170" s="31">
        <f t="shared" si="36"/>
        <v>34526.735000000001</v>
      </c>
      <c r="F2170" s="18" t="s">
        <v>69</v>
      </c>
      <c r="G2170" s="86"/>
      <c r="H2170"/>
      <c r="I2170" s="16"/>
      <c r="J2170"/>
      <c r="K2170"/>
      <c r="L2170"/>
      <c r="M2170"/>
      <c r="N2170"/>
      <c r="O2170"/>
      <c r="P2170"/>
      <c r="Q2170"/>
      <c r="R2170"/>
      <c r="S2170"/>
      <c r="T2170"/>
      <c r="U2170"/>
    </row>
    <row r="2171" spans="1:21" s="6" customFormat="1" ht="15" customHeight="1" x14ac:dyDescent="0.25">
      <c r="A2171" s="36" t="s">
        <v>132</v>
      </c>
      <c r="B2171" s="23" t="s">
        <v>112</v>
      </c>
      <c r="C2171" s="56" t="s">
        <v>107</v>
      </c>
      <c r="D2171" s="61">
        <v>24175</v>
      </c>
      <c r="E2171" s="31">
        <f t="shared" si="36"/>
        <v>34526.735000000001</v>
      </c>
      <c r="F2171" s="18" t="s">
        <v>69</v>
      </c>
      <c r="G2171" s="86"/>
      <c r="H2171"/>
      <c r="I2171" s="16"/>
      <c r="J2171"/>
      <c r="K2171"/>
      <c r="L2171"/>
      <c r="M2171"/>
      <c r="N2171"/>
      <c r="O2171"/>
      <c r="P2171"/>
      <c r="Q2171"/>
      <c r="R2171"/>
      <c r="S2171"/>
      <c r="T2171"/>
      <c r="U2171"/>
    </row>
    <row r="2172" spans="1:21" s="6" customFormat="1" ht="15" customHeight="1" x14ac:dyDescent="0.25">
      <c r="A2172" s="33" t="s">
        <v>131</v>
      </c>
      <c r="B2172" s="23" t="s">
        <v>66</v>
      </c>
      <c r="C2172" s="56" t="s">
        <v>107</v>
      </c>
      <c r="D2172" s="61">
        <v>37599</v>
      </c>
      <c r="E2172" s="31">
        <f t="shared" si="36"/>
        <v>53698.891799999998</v>
      </c>
      <c r="F2172" s="18" t="s">
        <v>45</v>
      </c>
      <c r="G2172" s="86"/>
      <c r="H2172"/>
      <c r="I2172" s="16"/>
      <c r="J2172"/>
      <c r="K2172"/>
      <c r="L2172"/>
      <c r="M2172"/>
      <c r="N2172"/>
      <c r="O2172"/>
      <c r="P2172"/>
      <c r="Q2172"/>
      <c r="R2172"/>
      <c r="S2172"/>
      <c r="T2172"/>
      <c r="U2172"/>
    </row>
    <row r="2173" spans="1:21" s="6" customFormat="1" ht="15" customHeight="1" x14ac:dyDescent="0.25">
      <c r="A2173" s="36" t="s">
        <v>132</v>
      </c>
      <c r="B2173" s="23" t="s">
        <v>112</v>
      </c>
      <c r="C2173" s="56" t="s">
        <v>107</v>
      </c>
      <c r="D2173" s="61">
        <v>25161</v>
      </c>
      <c r="E2173" s="31">
        <f t="shared" si="36"/>
        <v>35934.940199999997</v>
      </c>
      <c r="F2173" s="18" t="s">
        <v>69</v>
      </c>
      <c r="G2173" s="86"/>
      <c r="H2173"/>
      <c r="I2173" s="16"/>
      <c r="J2173"/>
      <c r="K2173"/>
      <c r="L2173"/>
      <c r="M2173"/>
      <c r="N2173"/>
      <c r="O2173"/>
      <c r="P2173"/>
      <c r="Q2173"/>
      <c r="R2173"/>
      <c r="S2173"/>
      <c r="T2173"/>
      <c r="U2173"/>
    </row>
    <row r="2174" spans="1:21" s="6" customFormat="1" ht="15" customHeight="1" x14ac:dyDescent="0.25">
      <c r="A2174" s="36" t="s">
        <v>132</v>
      </c>
      <c r="B2174" s="23" t="s">
        <v>111</v>
      </c>
      <c r="C2174" s="56" t="s">
        <v>107</v>
      </c>
      <c r="D2174" s="61">
        <v>31289</v>
      </c>
      <c r="E2174" s="31">
        <f t="shared" si="36"/>
        <v>44686.949799999995</v>
      </c>
      <c r="F2174" s="18" t="s">
        <v>42</v>
      </c>
      <c r="G2174" s="86"/>
      <c r="H2174"/>
      <c r="I2174" s="16"/>
      <c r="J2174"/>
      <c r="K2174"/>
      <c r="L2174"/>
      <c r="M2174"/>
      <c r="N2174"/>
      <c r="O2174"/>
      <c r="P2174"/>
      <c r="Q2174"/>
      <c r="R2174"/>
      <c r="S2174"/>
      <c r="T2174"/>
      <c r="U2174"/>
    </row>
    <row r="2175" spans="1:21" s="6" customFormat="1" ht="15" customHeight="1" x14ac:dyDescent="0.25">
      <c r="A2175" s="36" t="s">
        <v>132</v>
      </c>
      <c r="B2175" s="23" t="s">
        <v>111</v>
      </c>
      <c r="C2175" s="56" t="s">
        <v>107</v>
      </c>
      <c r="D2175" s="61">
        <v>32265</v>
      </c>
      <c r="E2175" s="31">
        <f t="shared" si="36"/>
        <v>46080.873</v>
      </c>
      <c r="F2175" s="18" t="s">
        <v>42</v>
      </c>
      <c r="G2175" s="86"/>
      <c r="H2175"/>
      <c r="I2175" s="16"/>
      <c r="J2175"/>
      <c r="K2175"/>
      <c r="L2175"/>
      <c r="M2175"/>
      <c r="N2175"/>
      <c r="O2175"/>
      <c r="P2175"/>
      <c r="Q2175"/>
      <c r="R2175"/>
      <c r="S2175"/>
      <c r="T2175"/>
      <c r="U2175"/>
    </row>
    <row r="2176" spans="1:21" s="6" customFormat="1" ht="15" customHeight="1" x14ac:dyDescent="0.25">
      <c r="A2176" s="36" t="s">
        <v>132</v>
      </c>
      <c r="B2176" s="23" t="s">
        <v>112</v>
      </c>
      <c r="C2176" s="56" t="s">
        <v>107</v>
      </c>
      <c r="D2176" s="61">
        <v>24175</v>
      </c>
      <c r="E2176" s="31">
        <f t="shared" si="36"/>
        <v>34526.735000000001</v>
      </c>
      <c r="F2176" s="18" t="s">
        <v>69</v>
      </c>
      <c r="G2176" s="86"/>
      <c r="H2176"/>
      <c r="I2176" s="16"/>
      <c r="J2176"/>
      <c r="K2176"/>
      <c r="L2176"/>
      <c r="M2176"/>
      <c r="N2176"/>
      <c r="O2176"/>
      <c r="P2176"/>
      <c r="Q2176"/>
      <c r="R2176"/>
      <c r="S2176"/>
      <c r="T2176"/>
      <c r="U2176"/>
    </row>
    <row r="2177" spans="1:21" s="6" customFormat="1" ht="15" customHeight="1" x14ac:dyDescent="0.25">
      <c r="A2177" s="36" t="s">
        <v>132</v>
      </c>
      <c r="B2177" s="23" t="s">
        <v>111</v>
      </c>
      <c r="C2177" s="56" t="s">
        <v>107</v>
      </c>
      <c r="D2177" s="61">
        <v>27986</v>
      </c>
      <c r="E2177" s="31">
        <f t="shared" si="36"/>
        <v>39969.605199999998</v>
      </c>
      <c r="F2177" s="18" t="s">
        <v>42</v>
      </c>
      <c r="G2177" s="86"/>
      <c r="H2177"/>
      <c r="I2177" s="16"/>
      <c r="J2177"/>
      <c r="K2177"/>
      <c r="L2177"/>
      <c r="M2177"/>
      <c r="N2177"/>
      <c r="O2177"/>
      <c r="P2177"/>
      <c r="Q2177"/>
      <c r="R2177"/>
      <c r="S2177"/>
      <c r="T2177"/>
      <c r="U2177"/>
    </row>
    <row r="2178" spans="1:21" s="6" customFormat="1" ht="15" customHeight="1" x14ac:dyDescent="0.25">
      <c r="A2178" s="36" t="s">
        <v>132</v>
      </c>
      <c r="B2178" s="23" t="s">
        <v>111</v>
      </c>
      <c r="C2178" s="56" t="s">
        <v>107</v>
      </c>
      <c r="D2178" s="61">
        <v>27986</v>
      </c>
      <c r="E2178" s="31">
        <f t="shared" si="36"/>
        <v>39969.605199999998</v>
      </c>
      <c r="F2178" s="18" t="s">
        <v>42</v>
      </c>
      <c r="G2178" s="86"/>
      <c r="H2178"/>
      <c r="I2178" s="16"/>
      <c r="J2178"/>
      <c r="K2178"/>
      <c r="L2178"/>
      <c r="M2178"/>
      <c r="N2178"/>
      <c r="O2178"/>
      <c r="P2178"/>
      <c r="Q2178"/>
      <c r="R2178"/>
      <c r="S2178"/>
      <c r="T2178"/>
      <c r="U2178"/>
    </row>
    <row r="2179" spans="1:21" s="6" customFormat="1" ht="15" customHeight="1" x14ac:dyDescent="0.25">
      <c r="A2179" s="36" t="s">
        <v>132</v>
      </c>
      <c r="B2179" s="23" t="s">
        <v>112</v>
      </c>
      <c r="C2179" s="56" t="s">
        <v>107</v>
      </c>
      <c r="D2179" s="61">
        <v>24175</v>
      </c>
      <c r="E2179" s="31">
        <f t="shared" si="36"/>
        <v>34526.735000000001</v>
      </c>
      <c r="F2179" s="18" t="s">
        <v>69</v>
      </c>
      <c r="G2179" s="86"/>
      <c r="H2179"/>
      <c r="I2179" s="16"/>
      <c r="J2179"/>
      <c r="K2179"/>
      <c r="L2179"/>
      <c r="M2179"/>
      <c r="N2179"/>
      <c r="O2179"/>
      <c r="P2179"/>
      <c r="Q2179"/>
      <c r="R2179"/>
      <c r="S2179"/>
      <c r="T2179"/>
      <c r="U2179"/>
    </row>
    <row r="2180" spans="1:21" s="6" customFormat="1" ht="15" customHeight="1" x14ac:dyDescent="0.25">
      <c r="A2180" s="33" t="s">
        <v>131</v>
      </c>
      <c r="B2180" s="23" t="s">
        <v>111</v>
      </c>
      <c r="C2180" s="56" t="s">
        <v>107</v>
      </c>
      <c r="D2180" s="61">
        <v>27986</v>
      </c>
      <c r="E2180" s="31">
        <f t="shared" si="36"/>
        <v>39969.605199999998</v>
      </c>
      <c r="F2180" s="18" t="s">
        <v>42</v>
      </c>
      <c r="G2180" s="86"/>
      <c r="H2180"/>
      <c r="I2180" s="16"/>
      <c r="J2180"/>
      <c r="K2180"/>
      <c r="L2180"/>
      <c r="M2180"/>
      <c r="N2180"/>
      <c r="O2180"/>
      <c r="P2180"/>
      <c r="Q2180"/>
      <c r="R2180"/>
      <c r="S2180"/>
      <c r="T2180"/>
      <c r="U2180"/>
    </row>
    <row r="2181" spans="1:21" s="6" customFormat="1" ht="15" customHeight="1" x14ac:dyDescent="0.25">
      <c r="A2181" s="33" t="s">
        <v>131</v>
      </c>
      <c r="B2181" s="23" t="s">
        <v>66</v>
      </c>
      <c r="C2181" s="56" t="s">
        <v>107</v>
      </c>
      <c r="D2181" s="61">
        <v>32396</v>
      </c>
      <c r="E2181" s="31">
        <f t="shared" ref="E2181:E2244" si="37">SUM(D2181*1.4282)</f>
        <v>46267.967199999999</v>
      </c>
      <c r="F2181" s="18" t="s">
        <v>45</v>
      </c>
      <c r="G2181" s="86"/>
      <c r="H2181"/>
      <c r="I2181" s="16"/>
      <c r="J2181"/>
      <c r="K2181"/>
      <c r="L2181"/>
      <c r="M2181"/>
      <c r="N2181"/>
      <c r="O2181"/>
      <c r="P2181"/>
      <c r="Q2181"/>
      <c r="R2181"/>
      <c r="S2181"/>
      <c r="T2181"/>
      <c r="U2181"/>
    </row>
    <row r="2182" spans="1:21" s="6" customFormat="1" ht="15" customHeight="1" x14ac:dyDescent="0.25">
      <c r="A2182" s="33" t="s">
        <v>131</v>
      </c>
      <c r="B2182" s="23" t="s">
        <v>66</v>
      </c>
      <c r="C2182" s="56" t="s">
        <v>107</v>
      </c>
      <c r="D2182" s="61">
        <v>36718</v>
      </c>
      <c r="E2182" s="31">
        <f t="shared" si="37"/>
        <v>52440.647599999997</v>
      </c>
      <c r="F2182" s="18" t="s">
        <v>45</v>
      </c>
      <c r="G2182" s="86"/>
      <c r="H2182"/>
      <c r="I2182" s="16"/>
      <c r="J2182"/>
      <c r="K2182"/>
      <c r="L2182"/>
      <c r="M2182"/>
      <c r="N2182"/>
      <c r="O2182"/>
      <c r="P2182"/>
      <c r="Q2182"/>
      <c r="R2182"/>
      <c r="S2182"/>
      <c r="T2182"/>
      <c r="U2182"/>
    </row>
    <row r="2183" spans="1:21" s="6" customFormat="1" ht="15" customHeight="1" x14ac:dyDescent="0.25">
      <c r="A2183" s="33" t="s">
        <v>131</v>
      </c>
      <c r="B2183" s="23" t="s">
        <v>111</v>
      </c>
      <c r="C2183" s="56" t="s">
        <v>107</v>
      </c>
      <c r="D2183" s="61">
        <v>28736</v>
      </c>
      <c r="E2183" s="31">
        <f t="shared" si="37"/>
        <v>41040.7552</v>
      </c>
      <c r="F2183" s="18" t="s">
        <v>42</v>
      </c>
      <c r="G2183" s="86"/>
      <c r="H2183"/>
      <c r="I2183" s="16"/>
      <c r="J2183"/>
      <c r="K2183"/>
      <c r="L2183"/>
      <c r="M2183"/>
      <c r="N2183"/>
      <c r="O2183"/>
      <c r="P2183"/>
      <c r="Q2183"/>
      <c r="R2183"/>
      <c r="S2183"/>
      <c r="T2183"/>
      <c r="U2183"/>
    </row>
    <row r="2184" spans="1:21" s="6" customFormat="1" ht="15" customHeight="1" x14ac:dyDescent="0.25">
      <c r="A2184" s="33" t="s">
        <v>131</v>
      </c>
      <c r="B2184" s="23" t="s">
        <v>112</v>
      </c>
      <c r="C2184" s="56" t="s">
        <v>107</v>
      </c>
      <c r="D2184" s="61">
        <v>24175</v>
      </c>
      <c r="E2184" s="31">
        <f t="shared" si="37"/>
        <v>34526.735000000001</v>
      </c>
      <c r="F2184" s="18" t="s">
        <v>69</v>
      </c>
      <c r="G2184" s="86"/>
      <c r="H2184"/>
      <c r="I2184" s="16"/>
      <c r="J2184"/>
      <c r="K2184"/>
      <c r="L2184"/>
      <c r="M2184"/>
      <c r="N2184"/>
      <c r="O2184"/>
      <c r="P2184"/>
      <c r="Q2184"/>
      <c r="R2184"/>
      <c r="S2184"/>
      <c r="T2184"/>
      <c r="U2184"/>
    </row>
    <row r="2185" spans="1:21" s="6" customFormat="1" ht="15" customHeight="1" x14ac:dyDescent="0.25">
      <c r="A2185" s="33" t="s">
        <v>131</v>
      </c>
      <c r="B2185" s="23" t="s">
        <v>66</v>
      </c>
      <c r="C2185" s="56" t="s">
        <v>107</v>
      </c>
      <c r="D2185" s="61">
        <v>32396</v>
      </c>
      <c r="E2185" s="31">
        <f t="shared" si="37"/>
        <v>46267.967199999999</v>
      </c>
      <c r="F2185" s="18" t="s">
        <v>45</v>
      </c>
      <c r="G2185" s="86"/>
      <c r="H2185"/>
      <c r="I2185" s="16"/>
      <c r="J2185"/>
      <c r="K2185"/>
      <c r="L2185"/>
      <c r="M2185"/>
      <c r="N2185"/>
      <c r="O2185"/>
      <c r="P2185"/>
      <c r="Q2185"/>
      <c r="R2185"/>
      <c r="S2185"/>
      <c r="T2185"/>
      <c r="U2185"/>
    </row>
    <row r="2186" spans="1:21" s="6" customFormat="1" ht="15" customHeight="1" x14ac:dyDescent="0.25">
      <c r="A2186" s="36" t="s">
        <v>132</v>
      </c>
      <c r="B2186" s="23" t="s">
        <v>111</v>
      </c>
      <c r="C2186" s="56" t="s">
        <v>107</v>
      </c>
      <c r="D2186" s="61">
        <v>31962</v>
      </c>
      <c r="E2186" s="31">
        <f t="shared" si="37"/>
        <v>45648.128399999994</v>
      </c>
      <c r="F2186" s="18" t="s">
        <v>42</v>
      </c>
      <c r="G2186" s="86"/>
      <c r="H2186"/>
      <c r="I2186" s="16"/>
      <c r="J2186"/>
      <c r="K2186"/>
      <c r="L2186"/>
      <c r="M2186"/>
      <c r="N2186"/>
      <c r="O2186"/>
      <c r="P2186"/>
      <c r="Q2186"/>
      <c r="R2186"/>
      <c r="S2186"/>
      <c r="T2186"/>
      <c r="U2186"/>
    </row>
    <row r="2187" spans="1:21" s="6" customFormat="1" ht="15" customHeight="1" x14ac:dyDescent="0.25">
      <c r="A2187" s="36" t="s">
        <v>132</v>
      </c>
      <c r="B2187" s="23" t="s">
        <v>112</v>
      </c>
      <c r="C2187" s="56" t="s">
        <v>107</v>
      </c>
      <c r="D2187" s="61">
        <v>24175</v>
      </c>
      <c r="E2187" s="31">
        <f t="shared" si="37"/>
        <v>34526.735000000001</v>
      </c>
      <c r="F2187" s="18" t="s">
        <v>69</v>
      </c>
      <c r="G2187" s="86"/>
      <c r="H2187"/>
      <c r="I2187" s="16"/>
      <c r="J2187"/>
      <c r="K2187"/>
      <c r="L2187"/>
      <c r="M2187"/>
      <c r="N2187"/>
      <c r="O2187"/>
      <c r="P2187"/>
      <c r="Q2187"/>
      <c r="R2187"/>
      <c r="S2187"/>
      <c r="T2187"/>
      <c r="U2187"/>
    </row>
    <row r="2188" spans="1:21" s="6" customFormat="1" ht="15" customHeight="1" x14ac:dyDescent="0.25">
      <c r="A2188" s="33" t="s">
        <v>131</v>
      </c>
      <c r="B2188" s="23" t="s">
        <v>112</v>
      </c>
      <c r="C2188" s="56" t="s">
        <v>107</v>
      </c>
      <c r="D2188" s="61">
        <v>24175</v>
      </c>
      <c r="E2188" s="31">
        <f t="shared" si="37"/>
        <v>34526.735000000001</v>
      </c>
      <c r="F2188" s="18" t="s">
        <v>69</v>
      </c>
      <c r="G2188" s="86"/>
      <c r="H2188"/>
      <c r="I2188" s="16"/>
      <c r="J2188"/>
      <c r="K2188"/>
      <c r="L2188"/>
      <c r="M2188"/>
      <c r="N2188"/>
      <c r="O2188"/>
      <c r="P2188"/>
      <c r="Q2188"/>
      <c r="R2188"/>
      <c r="S2188"/>
      <c r="T2188"/>
      <c r="U2188"/>
    </row>
    <row r="2189" spans="1:21" s="6" customFormat="1" ht="15" customHeight="1" x14ac:dyDescent="0.25">
      <c r="A2189" s="33" t="s">
        <v>131</v>
      </c>
      <c r="B2189" s="23" t="s">
        <v>112</v>
      </c>
      <c r="C2189" s="56" t="s">
        <v>107</v>
      </c>
      <c r="D2189" s="61">
        <v>24175</v>
      </c>
      <c r="E2189" s="31">
        <f t="shared" si="37"/>
        <v>34526.735000000001</v>
      </c>
      <c r="F2189" s="18" t="s">
        <v>69</v>
      </c>
      <c r="G2189" s="86"/>
      <c r="H2189"/>
      <c r="I2189" s="16"/>
      <c r="J2189"/>
      <c r="K2189"/>
      <c r="L2189"/>
      <c r="M2189"/>
      <c r="N2189"/>
      <c r="O2189"/>
      <c r="P2189"/>
      <c r="Q2189"/>
      <c r="R2189"/>
      <c r="S2189"/>
      <c r="T2189"/>
      <c r="U2189"/>
    </row>
    <row r="2190" spans="1:21" s="6" customFormat="1" ht="15" customHeight="1" x14ac:dyDescent="0.25">
      <c r="A2190" s="36" t="s">
        <v>52</v>
      </c>
      <c r="B2190" s="23" t="s">
        <v>111</v>
      </c>
      <c r="C2190" s="56" t="s">
        <v>107</v>
      </c>
      <c r="D2190" s="61">
        <v>27986</v>
      </c>
      <c r="E2190" s="31">
        <f t="shared" si="37"/>
        <v>39969.605199999998</v>
      </c>
      <c r="F2190" s="18" t="s">
        <v>42</v>
      </c>
      <c r="G2190" s="86"/>
      <c r="H2190"/>
      <c r="I2190" s="16"/>
      <c r="J2190"/>
      <c r="K2190"/>
      <c r="L2190"/>
      <c r="M2190"/>
      <c r="N2190"/>
      <c r="O2190"/>
      <c r="P2190"/>
      <c r="Q2190"/>
      <c r="R2190"/>
      <c r="S2190"/>
      <c r="T2190"/>
      <c r="U2190"/>
    </row>
    <row r="2191" spans="1:21" s="6" customFormat="1" ht="15" customHeight="1" x14ac:dyDescent="0.25">
      <c r="A2191" s="36" t="s">
        <v>52</v>
      </c>
      <c r="B2191" s="23" t="s">
        <v>64</v>
      </c>
      <c r="C2191" s="56" t="s">
        <v>107</v>
      </c>
      <c r="D2191" s="61">
        <v>56070</v>
      </c>
      <c r="E2191" s="31">
        <f t="shared" si="37"/>
        <v>80079.173999999999</v>
      </c>
      <c r="F2191" s="18" t="s">
        <v>14</v>
      </c>
      <c r="G2191" s="86"/>
      <c r="H2191"/>
      <c r="I2191" s="16"/>
      <c r="J2191"/>
      <c r="K2191"/>
      <c r="L2191"/>
      <c r="M2191"/>
      <c r="N2191"/>
      <c r="O2191"/>
      <c r="P2191"/>
      <c r="Q2191"/>
      <c r="R2191"/>
      <c r="S2191"/>
      <c r="T2191"/>
      <c r="U2191"/>
    </row>
    <row r="2192" spans="1:21" s="6" customFormat="1" ht="15" customHeight="1" x14ac:dyDescent="0.25">
      <c r="A2192" s="34" t="s">
        <v>77</v>
      </c>
      <c r="B2192" s="23" t="s">
        <v>121</v>
      </c>
      <c r="C2192" s="56" t="s">
        <v>107</v>
      </c>
      <c r="D2192" s="61">
        <v>42776</v>
      </c>
      <c r="E2192" s="31">
        <f t="shared" si="37"/>
        <v>61092.683199999999</v>
      </c>
      <c r="F2192" s="18" t="s">
        <v>25</v>
      </c>
      <c r="G2192" s="86"/>
      <c r="H2192"/>
      <c r="I2192" s="16"/>
      <c r="J2192"/>
      <c r="K2192"/>
      <c r="L2192"/>
      <c r="M2192"/>
      <c r="N2192"/>
      <c r="O2192"/>
      <c r="P2192"/>
      <c r="Q2192"/>
      <c r="R2192"/>
      <c r="S2192"/>
      <c r="T2192"/>
      <c r="U2192"/>
    </row>
    <row r="2193" spans="1:21" s="6" customFormat="1" ht="15" customHeight="1" x14ac:dyDescent="0.25">
      <c r="A2193" s="33" t="s">
        <v>131</v>
      </c>
      <c r="B2193" s="23" t="s">
        <v>122</v>
      </c>
      <c r="C2193" s="56" t="s">
        <v>107</v>
      </c>
      <c r="D2193" s="61">
        <v>33491</v>
      </c>
      <c r="E2193" s="31">
        <f t="shared" si="37"/>
        <v>47831.8462</v>
      </c>
      <c r="F2193" s="18" t="s">
        <v>45</v>
      </c>
      <c r="G2193" s="65" t="s">
        <v>248</v>
      </c>
      <c r="H2193"/>
      <c r="I2193" s="16">
        <v>1</v>
      </c>
      <c r="J2193"/>
      <c r="K2193"/>
      <c r="L2193"/>
      <c r="M2193"/>
      <c r="N2193"/>
      <c r="O2193"/>
      <c r="P2193"/>
      <c r="Q2193"/>
      <c r="R2193"/>
      <c r="S2193"/>
      <c r="T2193"/>
      <c r="U2193"/>
    </row>
    <row r="2194" spans="1:21" s="6" customFormat="1" ht="15" customHeight="1" x14ac:dyDescent="0.25">
      <c r="A2194" s="33" t="s">
        <v>131</v>
      </c>
      <c r="B2194" s="23" t="s">
        <v>123</v>
      </c>
      <c r="C2194" s="56" t="s">
        <v>107</v>
      </c>
      <c r="D2194" s="61">
        <v>26922</v>
      </c>
      <c r="E2194" s="31">
        <f t="shared" si="37"/>
        <v>38450.000399999997</v>
      </c>
      <c r="F2194" s="18" t="s">
        <v>45</v>
      </c>
      <c r="G2194" s="86"/>
      <c r="H2194"/>
      <c r="I2194" s="16"/>
      <c r="J2194"/>
      <c r="K2194"/>
      <c r="L2194"/>
      <c r="M2194"/>
      <c r="N2194"/>
      <c r="O2194"/>
      <c r="P2194"/>
      <c r="Q2194"/>
      <c r="R2194"/>
      <c r="S2194"/>
      <c r="T2194"/>
      <c r="U2194"/>
    </row>
    <row r="2195" spans="1:21" s="6" customFormat="1" ht="15" customHeight="1" x14ac:dyDescent="0.25">
      <c r="A2195" s="34" t="s">
        <v>77</v>
      </c>
      <c r="B2195" s="23" t="s">
        <v>121</v>
      </c>
      <c r="C2195" s="56" t="s">
        <v>107</v>
      </c>
      <c r="D2195" s="61">
        <v>45769</v>
      </c>
      <c r="E2195" s="31">
        <f t="shared" si="37"/>
        <v>65367.285799999998</v>
      </c>
      <c r="F2195" s="18" t="s">
        <v>25</v>
      </c>
      <c r="G2195" s="86"/>
      <c r="H2195"/>
      <c r="I2195" s="16"/>
      <c r="J2195"/>
      <c r="K2195"/>
      <c r="L2195"/>
      <c r="M2195"/>
      <c r="N2195"/>
      <c r="O2195"/>
      <c r="P2195"/>
      <c r="Q2195"/>
      <c r="R2195"/>
      <c r="S2195"/>
      <c r="T2195"/>
      <c r="U2195"/>
    </row>
    <row r="2196" spans="1:21" s="6" customFormat="1" ht="15" customHeight="1" x14ac:dyDescent="0.25">
      <c r="A2196" s="33" t="s">
        <v>131</v>
      </c>
      <c r="B2196" s="23" t="s">
        <v>122</v>
      </c>
      <c r="C2196" s="56" t="s">
        <v>107</v>
      </c>
      <c r="D2196" s="61">
        <v>37333</v>
      </c>
      <c r="E2196" s="31">
        <f t="shared" si="37"/>
        <v>53318.990599999997</v>
      </c>
      <c r="F2196" s="18" t="s">
        <v>45</v>
      </c>
      <c r="G2196" s="86"/>
      <c r="H2196"/>
      <c r="I2196" s="16"/>
      <c r="J2196"/>
      <c r="K2196"/>
      <c r="L2196"/>
      <c r="M2196"/>
      <c r="N2196"/>
      <c r="O2196"/>
      <c r="P2196"/>
      <c r="Q2196"/>
      <c r="R2196"/>
      <c r="S2196"/>
      <c r="T2196"/>
      <c r="U2196"/>
    </row>
    <row r="2197" spans="1:21" s="6" customFormat="1" ht="15" customHeight="1" x14ac:dyDescent="0.25">
      <c r="A2197" s="33" t="s">
        <v>131</v>
      </c>
      <c r="B2197" s="23" t="s">
        <v>122</v>
      </c>
      <c r="C2197" s="56" t="s">
        <v>107</v>
      </c>
      <c r="D2197" s="61">
        <v>35778</v>
      </c>
      <c r="E2197" s="31">
        <f t="shared" si="37"/>
        <v>51098.139599999995</v>
      </c>
      <c r="F2197" s="18" t="s">
        <v>45</v>
      </c>
      <c r="G2197" s="86"/>
      <c r="H2197"/>
      <c r="I2197" s="16"/>
      <c r="J2197"/>
      <c r="K2197"/>
      <c r="L2197"/>
      <c r="M2197"/>
      <c r="N2197"/>
      <c r="O2197"/>
      <c r="P2197"/>
      <c r="Q2197"/>
      <c r="R2197"/>
      <c r="S2197"/>
      <c r="T2197"/>
      <c r="U2197"/>
    </row>
    <row r="2198" spans="1:21" s="6" customFormat="1" ht="15" customHeight="1" x14ac:dyDescent="0.25">
      <c r="A2198" s="33" t="s">
        <v>131</v>
      </c>
      <c r="B2198" s="23" t="s">
        <v>123</v>
      </c>
      <c r="C2198" s="56" t="s">
        <v>107</v>
      </c>
      <c r="D2198" s="61">
        <v>26922</v>
      </c>
      <c r="E2198" s="31">
        <f t="shared" si="37"/>
        <v>38450.000399999997</v>
      </c>
      <c r="F2198" s="18" t="s">
        <v>45</v>
      </c>
      <c r="G2198" s="86"/>
      <c r="H2198"/>
      <c r="I2198" s="16"/>
      <c r="J2198"/>
      <c r="K2198"/>
      <c r="L2198"/>
      <c r="M2198"/>
      <c r="N2198"/>
      <c r="O2198"/>
      <c r="P2198"/>
      <c r="Q2198"/>
      <c r="R2198"/>
      <c r="S2198"/>
      <c r="T2198"/>
      <c r="U2198"/>
    </row>
    <row r="2199" spans="1:21" s="6" customFormat="1" ht="15" customHeight="1" x14ac:dyDescent="0.25">
      <c r="A2199" s="33" t="s">
        <v>131</v>
      </c>
      <c r="B2199" s="23" t="s">
        <v>136</v>
      </c>
      <c r="C2199" s="56" t="s">
        <v>107</v>
      </c>
      <c r="D2199" s="61">
        <v>28631</v>
      </c>
      <c r="E2199" s="31">
        <f t="shared" si="37"/>
        <v>40890.794199999997</v>
      </c>
      <c r="F2199" s="18" t="s">
        <v>42</v>
      </c>
      <c r="G2199" s="86"/>
      <c r="H2199"/>
      <c r="I2199" s="16"/>
      <c r="J2199"/>
      <c r="K2199"/>
      <c r="L2199"/>
      <c r="M2199"/>
      <c r="N2199"/>
      <c r="O2199"/>
      <c r="P2199"/>
      <c r="Q2199"/>
      <c r="R2199"/>
      <c r="S2199"/>
      <c r="T2199"/>
      <c r="U2199"/>
    </row>
    <row r="2200" spans="1:21" s="6" customFormat="1" ht="15" customHeight="1" x14ac:dyDescent="0.25">
      <c r="A2200" s="36" t="s">
        <v>52</v>
      </c>
      <c r="B2200" s="23" t="s">
        <v>67</v>
      </c>
      <c r="C2200" s="56" t="s">
        <v>107</v>
      </c>
      <c r="D2200" s="61">
        <v>39388</v>
      </c>
      <c r="E2200" s="31">
        <f t="shared" si="37"/>
        <v>56253.941599999998</v>
      </c>
      <c r="F2200" s="18" t="s">
        <v>25</v>
      </c>
      <c r="G2200" s="86"/>
      <c r="H2200"/>
      <c r="I2200" s="16"/>
      <c r="J2200"/>
      <c r="K2200"/>
      <c r="L2200"/>
      <c r="M2200"/>
      <c r="N2200"/>
      <c r="O2200"/>
      <c r="P2200"/>
      <c r="Q2200"/>
      <c r="R2200"/>
      <c r="S2200"/>
      <c r="T2200"/>
      <c r="U2200"/>
    </row>
    <row r="2201" spans="1:21" s="6" customFormat="1" ht="15" customHeight="1" x14ac:dyDescent="0.25">
      <c r="A2201" s="34" t="s">
        <v>77</v>
      </c>
      <c r="B2201" s="23" t="s">
        <v>133</v>
      </c>
      <c r="C2201" s="56" t="s">
        <v>107</v>
      </c>
      <c r="D2201" s="61">
        <v>31918</v>
      </c>
      <c r="E2201" s="31">
        <f t="shared" si="37"/>
        <v>45585.287599999996</v>
      </c>
      <c r="F2201" s="18" t="s">
        <v>45</v>
      </c>
      <c r="G2201" s="86"/>
      <c r="H2201"/>
      <c r="I2201" s="16"/>
      <c r="J2201"/>
      <c r="K2201"/>
      <c r="L2201"/>
      <c r="M2201"/>
      <c r="N2201"/>
      <c r="O2201"/>
      <c r="P2201"/>
      <c r="Q2201"/>
      <c r="R2201"/>
      <c r="S2201"/>
      <c r="T2201"/>
      <c r="U2201"/>
    </row>
    <row r="2202" spans="1:21" s="6" customFormat="1" ht="15" customHeight="1" x14ac:dyDescent="0.25">
      <c r="A2202" s="34" t="s">
        <v>77</v>
      </c>
      <c r="B2202" s="23" t="s">
        <v>134</v>
      </c>
      <c r="C2202" s="56" t="s">
        <v>107</v>
      </c>
      <c r="D2202" s="61">
        <v>29157</v>
      </c>
      <c r="E2202" s="31">
        <f t="shared" si="37"/>
        <v>41642.027399999999</v>
      </c>
      <c r="F2202" s="18" t="s">
        <v>42</v>
      </c>
      <c r="G2202" s="86"/>
      <c r="H2202"/>
      <c r="I2202" s="16"/>
      <c r="J2202"/>
      <c r="K2202"/>
      <c r="L2202"/>
      <c r="M2202"/>
      <c r="N2202"/>
      <c r="O2202"/>
      <c r="P2202"/>
      <c r="Q2202"/>
      <c r="R2202"/>
      <c r="S2202"/>
      <c r="T2202"/>
      <c r="U2202"/>
    </row>
    <row r="2203" spans="1:21" s="6" customFormat="1" ht="15" customHeight="1" x14ac:dyDescent="0.25">
      <c r="A2203" s="34" t="s">
        <v>77</v>
      </c>
      <c r="B2203" s="23" t="s">
        <v>133</v>
      </c>
      <c r="C2203" s="56" t="s">
        <v>107</v>
      </c>
      <c r="D2203" s="61">
        <v>35702</v>
      </c>
      <c r="E2203" s="31">
        <f t="shared" si="37"/>
        <v>50989.596399999995</v>
      </c>
      <c r="F2203" s="18" t="s">
        <v>45</v>
      </c>
      <c r="G2203" s="86"/>
      <c r="H2203"/>
      <c r="I2203" s="16"/>
      <c r="J2203"/>
      <c r="K2203"/>
      <c r="L2203"/>
      <c r="M2203"/>
      <c r="N2203"/>
      <c r="O2203"/>
      <c r="P2203"/>
      <c r="Q2203"/>
      <c r="R2203"/>
      <c r="S2203"/>
      <c r="T2203"/>
      <c r="U2203"/>
    </row>
    <row r="2204" spans="1:21" s="6" customFormat="1" ht="15" customHeight="1" x14ac:dyDescent="0.25">
      <c r="A2204" s="34" t="s">
        <v>77</v>
      </c>
      <c r="B2204" s="23" t="s">
        <v>133</v>
      </c>
      <c r="C2204" s="56" t="s">
        <v>107</v>
      </c>
      <c r="D2204" s="61">
        <v>32820</v>
      </c>
      <c r="E2204" s="31">
        <f t="shared" si="37"/>
        <v>46873.523999999998</v>
      </c>
      <c r="F2204" s="18" t="s">
        <v>45</v>
      </c>
      <c r="G2204" s="86"/>
      <c r="H2204"/>
      <c r="I2204" s="16"/>
      <c r="J2204"/>
      <c r="K2204"/>
      <c r="L2204"/>
      <c r="M2204"/>
      <c r="N2204"/>
      <c r="O2204"/>
      <c r="P2204"/>
      <c r="Q2204"/>
      <c r="R2204"/>
      <c r="S2204"/>
      <c r="T2204"/>
      <c r="U2204"/>
    </row>
    <row r="2205" spans="1:21" s="6" customFormat="1" ht="15" customHeight="1" x14ac:dyDescent="0.25">
      <c r="A2205" s="34" t="s">
        <v>77</v>
      </c>
      <c r="B2205" s="23" t="s">
        <v>133</v>
      </c>
      <c r="C2205" s="56" t="s">
        <v>107</v>
      </c>
      <c r="D2205" s="61">
        <v>31918</v>
      </c>
      <c r="E2205" s="31">
        <f t="shared" si="37"/>
        <v>45585.287599999996</v>
      </c>
      <c r="F2205" s="18" t="s">
        <v>45</v>
      </c>
      <c r="G2205" s="86"/>
      <c r="H2205"/>
      <c r="I2205" s="16"/>
      <c r="J2205"/>
      <c r="K2205"/>
      <c r="L2205"/>
      <c r="M2205"/>
      <c r="N2205"/>
      <c r="O2205"/>
      <c r="P2205"/>
      <c r="Q2205"/>
      <c r="R2205"/>
      <c r="S2205"/>
      <c r="T2205"/>
      <c r="U2205"/>
    </row>
    <row r="2206" spans="1:21" s="6" customFormat="1" ht="15" customHeight="1" x14ac:dyDescent="0.25">
      <c r="A2206" s="34" t="s">
        <v>77</v>
      </c>
      <c r="B2206" s="23" t="s">
        <v>163</v>
      </c>
      <c r="C2206" s="56" t="s">
        <v>107</v>
      </c>
      <c r="D2206" s="61">
        <v>21303</v>
      </c>
      <c r="E2206" s="31">
        <f t="shared" si="37"/>
        <v>30424.944599999999</v>
      </c>
      <c r="F2206" s="18" t="s">
        <v>69</v>
      </c>
      <c r="G2206" s="86"/>
      <c r="H2206"/>
      <c r="I2206" s="16"/>
      <c r="J2206"/>
      <c r="K2206"/>
      <c r="L2206"/>
      <c r="M2206"/>
      <c r="N2206"/>
      <c r="O2206"/>
      <c r="P2206"/>
      <c r="Q2206"/>
      <c r="R2206"/>
      <c r="S2206"/>
      <c r="T2206"/>
      <c r="U2206"/>
    </row>
    <row r="2207" spans="1:21" s="6" customFormat="1" ht="15" customHeight="1" x14ac:dyDescent="0.25">
      <c r="A2207" s="36" t="s">
        <v>52</v>
      </c>
      <c r="B2207" s="23" t="s">
        <v>41</v>
      </c>
      <c r="C2207" s="56" t="s">
        <v>107</v>
      </c>
      <c r="D2207" s="61">
        <v>23455</v>
      </c>
      <c r="E2207" s="31">
        <f t="shared" si="37"/>
        <v>33498.430999999997</v>
      </c>
      <c r="F2207" s="18" t="s">
        <v>42</v>
      </c>
      <c r="G2207" s="86"/>
      <c r="H2207"/>
      <c r="I2207" s="16"/>
      <c r="J2207"/>
      <c r="K2207"/>
      <c r="L2207"/>
      <c r="M2207"/>
      <c r="N2207"/>
      <c r="O2207"/>
      <c r="P2207"/>
      <c r="Q2207"/>
      <c r="R2207"/>
      <c r="S2207"/>
      <c r="T2207"/>
      <c r="U2207"/>
    </row>
    <row r="2208" spans="1:21" s="6" customFormat="1" ht="15" customHeight="1" x14ac:dyDescent="0.25">
      <c r="A2208" s="33" t="s">
        <v>19</v>
      </c>
      <c r="B2208" s="23" t="s">
        <v>22</v>
      </c>
      <c r="C2208" s="56" t="s">
        <v>100</v>
      </c>
      <c r="D2208" s="61">
        <v>83770</v>
      </c>
      <c r="E2208" s="31">
        <f t="shared" si="37"/>
        <v>119640.314</v>
      </c>
      <c r="F2208" s="18" t="s">
        <v>23</v>
      </c>
      <c r="G2208" s="86"/>
      <c r="H2208"/>
      <c r="I2208" s="16"/>
      <c r="J2208"/>
      <c r="K2208"/>
      <c r="L2208"/>
      <c r="M2208"/>
      <c r="N2208"/>
      <c r="O2208"/>
      <c r="P2208"/>
      <c r="Q2208"/>
      <c r="R2208"/>
      <c r="S2208"/>
      <c r="T2208"/>
      <c r="U2208"/>
    </row>
    <row r="2209" spans="1:21" s="6" customFormat="1" ht="15" customHeight="1" x14ac:dyDescent="0.25">
      <c r="A2209" s="33" t="s">
        <v>19</v>
      </c>
      <c r="B2209" s="23" t="s">
        <v>22</v>
      </c>
      <c r="C2209" s="56" t="s">
        <v>100</v>
      </c>
      <c r="D2209" s="61">
        <v>80358</v>
      </c>
      <c r="E2209" s="31">
        <f t="shared" si="37"/>
        <v>114767.2956</v>
      </c>
      <c r="F2209" s="18" t="s">
        <v>23</v>
      </c>
      <c r="G2209" s="86"/>
      <c r="H2209"/>
      <c r="I2209" s="16"/>
      <c r="J2209"/>
      <c r="K2209"/>
      <c r="L2209"/>
      <c r="M2209"/>
      <c r="N2209"/>
      <c r="O2209"/>
      <c r="P2209"/>
      <c r="Q2209"/>
      <c r="R2209"/>
      <c r="S2209"/>
      <c r="T2209"/>
      <c r="U2209"/>
    </row>
    <row r="2210" spans="1:21" s="6" customFormat="1" ht="15" customHeight="1" x14ac:dyDescent="0.25">
      <c r="A2210" s="33" t="s">
        <v>19</v>
      </c>
      <c r="B2210" s="23" t="s">
        <v>22</v>
      </c>
      <c r="C2210" s="56" t="s">
        <v>100</v>
      </c>
      <c r="D2210" s="61">
        <v>81510</v>
      </c>
      <c r="E2210" s="31">
        <f t="shared" si="37"/>
        <v>116412.58199999999</v>
      </c>
      <c r="F2210" s="18" t="s">
        <v>23</v>
      </c>
      <c r="G2210" s="86"/>
      <c r="H2210"/>
      <c r="I2210" s="16"/>
      <c r="J2210"/>
      <c r="K2210"/>
      <c r="L2210"/>
      <c r="M2210"/>
      <c r="N2210"/>
      <c r="O2210"/>
      <c r="P2210"/>
      <c r="Q2210"/>
      <c r="R2210"/>
      <c r="S2210"/>
      <c r="T2210"/>
      <c r="U2210"/>
    </row>
    <row r="2211" spans="1:21" s="6" customFormat="1" ht="15" customHeight="1" x14ac:dyDescent="0.25">
      <c r="A2211" s="36" t="s">
        <v>52</v>
      </c>
      <c r="B2211" s="23" t="s">
        <v>65</v>
      </c>
      <c r="C2211" s="56" t="s">
        <v>100</v>
      </c>
      <c r="D2211" s="61">
        <v>57453</v>
      </c>
      <c r="E2211" s="31">
        <f t="shared" si="37"/>
        <v>82054.374599999996</v>
      </c>
      <c r="F2211" s="18" t="s">
        <v>14</v>
      </c>
      <c r="G2211" s="86"/>
      <c r="H2211"/>
      <c r="I2211" s="16"/>
      <c r="J2211"/>
      <c r="K2211"/>
      <c r="L2211"/>
      <c r="M2211"/>
      <c r="N2211"/>
      <c r="O2211"/>
      <c r="P2211"/>
      <c r="Q2211"/>
      <c r="R2211"/>
      <c r="S2211"/>
      <c r="T2211"/>
      <c r="U2211"/>
    </row>
    <row r="2212" spans="1:21" s="6" customFormat="1" ht="15" customHeight="1" x14ac:dyDescent="0.25">
      <c r="A2212" s="34" t="s">
        <v>77</v>
      </c>
      <c r="B2212" s="23" t="s">
        <v>122</v>
      </c>
      <c r="C2212" s="56" t="s">
        <v>100</v>
      </c>
      <c r="D2212" s="61">
        <v>30136</v>
      </c>
      <c r="E2212" s="31">
        <f t="shared" si="37"/>
        <v>43040.235199999996</v>
      </c>
      <c r="F2212" s="18" t="s">
        <v>45</v>
      </c>
      <c r="G2212" s="86"/>
      <c r="H2212"/>
      <c r="I2212" s="16"/>
      <c r="J2212"/>
      <c r="K2212"/>
      <c r="L2212"/>
      <c r="M2212"/>
      <c r="N2212"/>
      <c r="O2212"/>
      <c r="P2212"/>
      <c r="Q2212"/>
      <c r="R2212"/>
      <c r="S2212"/>
      <c r="T2212"/>
      <c r="U2212"/>
    </row>
    <row r="2213" spans="1:21" s="6" customFormat="1" ht="15" customHeight="1" x14ac:dyDescent="0.25">
      <c r="A2213" s="34" t="s">
        <v>77</v>
      </c>
      <c r="B2213" s="23" t="s">
        <v>67</v>
      </c>
      <c r="C2213" s="56" t="s">
        <v>100</v>
      </c>
      <c r="D2213" s="61">
        <v>39388</v>
      </c>
      <c r="E2213" s="31">
        <f t="shared" si="37"/>
        <v>56253.941599999998</v>
      </c>
      <c r="F2213" s="18" t="s">
        <v>25</v>
      </c>
      <c r="G2213" s="86"/>
      <c r="H2213"/>
      <c r="I2213" s="16"/>
      <c r="J2213"/>
      <c r="K2213"/>
      <c r="L2213"/>
      <c r="M2213"/>
      <c r="N2213"/>
      <c r="O2213"/>
      <c r="P2213"/>
      <c r="Q2213"/>
      <c r="R2213"/>
      <c r="S2213"/>
      <c r="T2213"/>
      <c r="U2213"/>
    </row>
    <row r="2214" spans="1:21" s="6" customFormat="1" ht="15" customHeight="1" x14ac:dyDescent="0.25">
      <c r="A2214" s="33" t="s">
        <v>131</v>
      </c>
      <c r="B2214" s="23" t="s">
        <v>66</v>
      </c>
      <c r="C2214" s="56" t="s">
        <v>100</v>
      </c>
      <c r="D2214" s="61">
        <v>32396</v>
      </c>
      <c r="E2214" s="31">
        <f t="shared" si="37"/>
        <v>46267.967199999999</v>
      </c>
      <c r="F2214" s="18" t="s">
        <v>45</v>
      </c>
      <c r="G2214" s="86"/>
      <c r="H2214"/>
      <c r="I2214" s="16"/>
      <c r="J2214"/>
      <c r="K2214"/>
      <c r="L2214"/>
      <c r="M2214"/>
      <c r="N2214"/>
      <c r="O2214"/>
      <c r="P2214"/>
      <c r="Q2214"/>
      <c r="R2214"/>
      <c r="S2214"/>
      <c r="T2214"/>
      <c r="U2214"/>
    </row>
    <row r="2215" spans="1:21" s="6" customFormat="1" ht="15" customHeight="1" x14ac:dyDescent="0.25">
      <c r="A2215" s="33" t="s">
        <v>131</v>
      </c>
      <c r="B2215" s="23" t="s">
        <v>66</v>
      </c>
      <c r="C2215" s="56" t="s">
        <v>100</v>
      </c>
      <c r="D2215" s="61">
        <v>32396</v>
      </c>
      <c r="E2215" s="31">
        <f t="shared" si="37"/>
        <v>46267.967199999999</v>
      </c>
      <c r="F2215" s="18" t="s">
        <v>45</v>
      </c>
      <c r="G2215" s="86"/>
      <c r="H2215"/>
      <c r="I2215" s="16"/>
      <c r="J2215"/>
      <c r="K2215"/>
      <c r="L2215"/>
      <c r="M2215"/>
      <c r="N2215"/>
      <c r="O2215"/>
      <c r="P2215"/>
      <c r="Q2215"/>
      <c r="R2215"/>
      <c r="S2215"/>
      <c r="T2215"/>
      <c r="U2215"/>
    </row>
    <row r="2216" spans="1:21" s="6" customFormat="1" ht="15" customHeight="1" x14ac:dyDescent="0.25">
      <c r="A2216" s="36" t="s">
        <v>132</v>
      </c>
      <c r="B2216" s="23" t="s">
        <v>111</v>
      </c>
      <c r="C2216" s="56" t="s">
        <v>100</v>
      </c>
      <c r="D2216" s="61">
        <v>28486</v>
      </c>
      <c r="E2216" s="31">
        <f t="shared" si="37"/>
        <v>40683.705199999997</v>
      </c>
      <c r="F2216" s="18" t="s">
        <v>42</v>
      </c>
      <c r="G2216" s="86"/>
      <c r="H2216"/>
      <c r="I2216" s="16"/>
      <c r="J2216"/>
      <c r="K2216"/>
      <c r="L2216"/>
      <c r="M2216"/>
      <c r="N2216"/>
      <c r="O2216"/>
      <c r="P2216"/>
      <c r="Q2216"/>
      <c r="R2216"/>
      <c r="S2216"/>
      <c r="T2216"/>
      <c r="U2216"/>
    </row>
    <row r="2217" spans="1:21" s="6" customFormat="1" ht="15" customHeight="1" x14ac:dyDescent="0.25">
      <c r="A2217" s="33" t="s">
        <v>131</v>
      </c>
      <c r="B2217" s="23" t="s">
        <v>111</v>
      </c>
      <c r="C2217" s="56" t="s">
        <v>100</v>
      </c>
      <c r="D2217" s="61">
        <v>27986</v>
      </c>
      <c r="E2217" s="31">
        <f t="shared" si="37"/>
        <v>39969.605199999998</v>
      </c>
      <c r="F2217" s="18" t="s">
        <v>42</v>
      </c>
      <c r="G2217" s="86"/>
      <c r="H2217"/>
      <c r="I2217" s="16"/>
      <c r="J2217"/>
      <c r="K2217"/>
      <c r="L2217"/>
      <c r="M2217"/>
      <c r="N2217"/>
      <c r="O2217"/>
      <c r="P2217"/>
      <c r="Q2217"/>
      <c r="R2217"/>
      <c r="S2217"/>
      <c r="T2217"/>
      <c r="U2217"/>
    </row>
    <row r="2218" spans="1:21" s="6" customFormat="1" ht="15" customHeight="1" x14ac:dyDescent="0.25">
      <c r="A2218" s="33" t="s">
        <v>131</v>
      </c>
      <c r="B2218" s="23" t="s">
        <v>66</v>
      </c>
      <c r="C2218" s="56" t="s">
        <v>100</v>
      </c>
      <c r="D2218" s="61">
        <v>32396</v>
      </c>
      <c r="E2218" s="31">
        <f t="shared" si="37"/>
        <v>46267.967199999999</v>
      </c>
      <c r="F2218" s="18" t="s">
        <v>45</v>
      </c>
      <c r="G2218" s="86"/>
      <c r="H2218"/>
      <c r="I2218" s="16"/>
      <c r="J2218"/>
      <c r="K2218"/>
      <c r="L2218"/>
      <c r="M2218"/>
      <c r="N2218"/>
      <c r="O2218"/>
      <c r="P2218"/>
      <c r="Q2218"/>
      <c r="R2218"/>
      <c r="S2218"/>
      <c r="T2218"/>
      <c r="U2218"/>
    </row>
    <row r="2219" spans="1:21" s="6" customFormat="1" ht="15" customHeight="1" x14ac:dyDescent="0.25">
      <c r="A2219" s="36" t="s">
        <v>132</v>
      </c>
      <c r="B2219" s="23" t="s">
        <v>112</v>
      </c>
      <c r="C2219" s="56" t="s">
        <v>100</v>
      </c>
      <c r="D2219" s="61">
        <v>24175</v>
      </c>
      <c r="E2219" s="31">
        <f t="shared" si="37"/>
        <v>34526.735000000001</v>
      </c>
      <c r="F2219" s="18" t="s">
        <v>69</v>
      </c>
      <c r="G2219" s="86"/>
      <c r="H2219"/>
      <c r="I2219" s="16"/>
      <c r="J2219"/>
      <c r="K2219"/>
      <c r="L2219"/>
      <c r="M2219"/>
      <c r="N2219"/>
      <c r="O2219"/>
      <c r="P2219"/>
      <c r="Q2219"/>
      <c r="R2219"/>
      <c r="S2219"/>
      <c r="T2219"/>
      <c r="U2219"/>
    </row>
    <row r="2220" spans="1:21" s="6" customFormat="1" ht="15" customHeight="1" x14ac:dyDescent="0.25">
      <c r="A2220" s="36" t="s">
        <v>132</v>
      </c>
      <c r="B2220" s="23" t="s">
        <v>111</v>
      </c>
      <c r="C2220" s="56" t="s">
        <v>100</v>
      </c>
      <c r="D2220" s="61">
        <v>27986</v>
      </c>
      <c r="E2220" s="31">
        <f t="shared" si="37"/>
        <v>39969.605199999998</v>
      </c>
      <c r="F2220" s="18" t="s">
        <v>42</v>
      </c>
      <c r="G2220" s="86"/>
      <c r="H2220"/>
      <c r="I2220" s="16"/>
      <c r="J2220"/>
      <c r="K2220"/>
      <c r="L2220"/>
      <c r="M2220"/>
      <c r="N2220"/>
      <c r="O2220"/>
      <c r="P2220"/>
      <c r="Q2220"/>
      <c r="R2220"/>
      <c r="S2220"/>
      <c r="T2220"/>
      <c r="U2220"/>
    </row>
    <row r="2221" spans="1:21" s="6" customFormat="1" ht="15" customHeight="1" x14ac:dyDescent="0.25">
      <c r="A2221" s="33" t="s">
        <v>131</v>
      </c>
      <c r="B2221" s="23" t="s">
        <v>111</v>
      </c>
      <c r="C2221" s="56" t="s">
        <v>100</v>
      </c>
      <c r="D2221" s="61">
        <v>27986</v>
      </c>
      <c r="E2221" s="31">
        <f t="shared" si="37"/>
        <v>39969.605199999998</v>
      </c>
      <c r="F2221" s="18" t="s">
        <v>42</v>
      </c>
      <c r="G2221" s="86"/>
      <c r="H2221"/>
      <c r="I2221" s="16"/>
      <c r="J2221"/>
      <c r="K2221"/>
      <c r="L2221"/>
      <c r="M2221"/>
      <c r="N2221"/>
      <c r="O2221"/>
      <c r="P2221"/>
      <c r="Q2221"/>
      <c r="R2221"/>
      <c r="S2221"/>
      <c r="T2221"/>
      <c r="U2221"/>
    </row>
    <row r="2222" spans="1:21" s="6" customFormat="1" ht="15" customHeight="1" x14ac:dyDescent="0.25">
      <c r="A2222" s="34" t="s">
        <v>77</v>
      </c>
      <c r="B2222" s="23" t="s">
        <v>67</v>
      </c>
      <c r="C2222" s="56" t="s">
        <v>100</v>
      </c>
      <c r="D2222" s="61">
        <v>39388</v>
      </c>
      <c r="E2222" s="31">
        <f t="shared" si="37"/>
        <v>56253.941599999998</v>
      </c>
      <c r="F2222" s="18" t="s">
        <v>25</v>
      </c>
      <c r="G2222" s="86"/>
      <c r="H2222"/>
      <c r="I2222" s="16"/>
      <c r="J2222"/>
      <c r="K2222"/>
      <c r="L2222"/>
      <c r="M2222"/>
      <c r="N2222"/>
      <c r="O2222"/>
      <c r="P2222"/>
      <c r="Q2222"/>
      <c r="R2222"/>
      <c r="S2222"/>
      <c r="T2222"/>
      <c r="U2222"/>
    </row>
    <row r="2223" spans="1:21" s="6" customFormat="1" ht="15" customHeight="1" x14ac:dyDescent="0.25">
      <c r="A2223" s="33" t="s">
        <v>131</v>
      </c>
      <c r="B2223" s="23" t="s">
        <v>66</v>
      </c>
      <c r="C2223" s="56" t="s">
        <v>100</v>
      </c>
      <c r="D2223" s="61">
        <v>32396</v>
      </c>
      <c r="E2223" s="31">
        <f t="shared" si="37"/>
        <v>46267.967199999999</v>
      </c>
      <c r="F2223" s="18" t="s">
        <v>45</v>
      </c>
      <c r="G2223" s="86"/>
      <c r="H2223"/>
      <c r="I2223" s="16"/>
      <c r="J2223"/>
      <c r="K2223"/>
      <c r="L2223"/>
      <c r="M2223"/>
      <c r="N2223"/>
      <c r="O2223"/>
      <c r="P2223"/>
      <c r="Q2223"/>
      <c r="R2223"/>
      <c r="S2223"/>
      <c r="T2223"/>
      <c r="U2223"/>
    </row>
    <row r="2224" spans="1:21" s="6" customFormat="1" ht="15" customHeight="1" x14ac:dyDescent="0.25">
      <c r="A2224" s="33" t="s">
        <v>131</v>
      </c>
      <c r="B2224" s="23" t="s">
        <v>111</v>
      </c>
      <c r="C2224" s="56" t="s">
        <v>100</v>
      </c>
      <c r="D2224" s="61">
        <v>28236</v>
      </c>
      <c r="E2224" s="31">
        <f t="shared" si="37"/>
        <v>40326.655200000001</v>
      </c>
      <c r="F2224" s="18" t="s">
        <v>42</v>
      </c>
      <c r="G2224" s="86"/>
      <c r="H2224"/>
      <c r="I2224" s="16"/>
      <c r="J2224"/>
      <c r="K2224"/>
      <c r="L2224"/>
      <c r="M2224"/>
      <c r="N2224"/>
      <c r="O2224"/>
      <c r="P2224"/>
      <c r="Q2224"/>
      <c r="R2224"/>
      <c r="S2224"/>
      <c r="T2224"/>
      <c r="U2224"/>
    </row>
    <row r="2225" spans="1:21" s="6" customFormat="1" ht="15" customHeight="1" x14ac:dyDescent="0.25">
      <c r="A2225" s="33" t="s">
        <v>131</v>
      </c>
      <c r="B2225" s="23" t="s">
        <v>111</v>
      </c>
      <c r="C2225" s="56" t="s">
        <v>100</v>
      </c>
      <c r="D2225" s="61">
        <v>27986</v>
      </c>
      <c r="E2225" s="31">
        <f t="shared" si="37"/>
        <v>39969.605199999998</v>
      </c>
      <c r="F2225" s="18" t="s">
        <v>42</v>
      </c>
      <c r="G2225" s="86"/>
      <c r="H2225"/>
      <c r="I2225" s="16"/>
      <c r="J2225"/>
      <c r="K2225"/>
      <c r="L2225"/>
      <c r="M2225"/>
      <c r="N2225"/>
      <c r="O2225"/>
      <c r="P2225"/>
      <c r="Q2225"/>
      <c r="R2225"/>
      <c r="S2225"/>
      <c r="T2225"/>
      <c r="U2225"/>
    </row>
    <row r="2226" spans="1:21" s="6" customFormat="1" ht="15" customHeight="1" x14ac:dyDescent="0.25">
      <c r="A2226" s="36" t="s">
        <v>52</v>
      </c>
      <c r="B2226" s="23" t="s">
        <v>64</v>
      </c>
      <c r="C2226" s="56" t="s">
        <v>100</v>
      </c>
      <c r="D2226" s="61">
        <v>59423</v>
      </c>
      <c r="E2226" s="31">
        <f t="shared" si="37"/>
        <v>84867.928599999999</v>
      </c>
      <c r="F2226" s="18" t="s">
        <v>14</v>
      </c>
      <c r="G2226" s="86"/>
      <c r="H2226"/>
      <c r="I2226" s="16"/>
      <c r="J2226"/>
      <c r="K2226"/>
      <c r="L2226"/>
      <c r="M2226"/>
      <c r="N2226"/>
      <c r="O2226"/>
      <c r="P2226"/>
      <c r="Q2226"/>
      <c r="R2226"/>
      <c r="S2226"/>
      <c r="T2226"/>
      <c r="U2226"/>
    </row>
    <row r="2227" spans="1:21" s="6" customFormat="1" ht="15" customHeight="1" x14ac:dyDescent="0.25">
      <c r="A2227" s="34" t="s">
        <v>77</v>
      </c>
      <c r="B2227" s="23" t="s">
        <v>119</v>
      </c>
      <c r="C2227" s="56" t="s">
        <v>100</v>
      </c>
      <c r="D2227" s="61">
        <v>35621</v>
      </c>
      <c r="E2227" s="31">
        <f t="shared" si="37"/>
        <v>50873.912199999999</v>
      </c>
      <c r="F2227" s="18" t="s">
        <v>25</v>
      </c>
      <c r="G2227" s="86"/>
      <c r="H2227"/>
      <c r="I2227" s="16"/>
      <c r="J2227"/>
      <c r="K2227"/>
      <c r="L2227"/>
      <c r="M2227"/>
      <c r="N2227"/>
      <c r="O2227"/>
      <c r="P2227"/>
      <c r="Q2227"/>
      <c r="R2227"/>
      <c r="S2227"/>
      <c r="T2227"/>
      <c r="U2227"/>
    </row>
    <row r="2228" spans="1:21" s="6" customFormat="1" ht="15" customHeight="1" x14ac:dyDescent="0.25">
      <c r="A2228" s="34" t="s">
        <v>77</v>
      </c>
      <c r="B2228" s="23" t="s">
        <v>119</v>
      </c>
      <c r="C2228" s="56" t="s">
        <v>100</v>
      </c>
      <c r="D2228" s="61">
        <v>45326</v>
      </c>
      <c r="E2228" s="31">
        <f t="shared" si="37"/>
        <v>64734.593199999996</v>
      </c>
      <c r="F2228" s="18" t="s">
        <v>25</v>
      </c>
      <c r="G2228" s="86"/>
      <c r="H2228"/>
      <c r="I2228" s="16"/>
      <c r="J2228"/>
      <c r="K2228"/>
      <c r="L2228"/>
      <c r="M2228"/>
      <c r="N2228"/>
      <c r="O2228"/>
      <c r="P2228"/>
      <c r="Q2228"/>
      <c r="R2228"/>
      <c r="S2228"/>
      <c r="T2228"/>
      <c r="U2228"/>
    </row>
    <row r="2229" spans="1:21" s="6" customFormat="1" ht="15" customHeight="1" x14ac:dyDescent="0.25">
      <c r="A2229" s="34" t="s">
        <v>77</v>
      </c>
      <c r="B2229" s="23" t="s">
        <v>119</v>
      </c>
      <c r="C2229" s="56" t="s">
        <v>100</v>
      </c>
      <c r="D2229" s="61">
        <v>56332</v>
      </c>
      <c r="E2229" s="31">
        <f t="shared" si="37"/>
        <v>80453.362399999998</v>
      </c>
      <c r="F2229" s="18" t="s">
        <v>25</v>
      </c>
      <c r="G2229" s="86"/>
      <c r="H2229"/>
      <c r="I2229" s="16"/>
      <c r="J2229"/>
      <c r="K2229"/>
      <c r="L2229"/>
      <c r="M2229"/>
      <c r="N2229"/>
      <c r="O2229"/>
      <c r="P2229"/>
      <c r="Q2229"/>
      <c r="R2229"/>
      <c r="S2229"/>
      <c r="T2229"/>
      <c r="U2229"/>
    </row>
    <row r="2230" spans="1:21" s="6" customFormat="1" ht="15" customHeight="1" x14ac:dyDescent="0.25">
      <c r="A2230" s="34" t="s">
        <v>77</v>
      </c>
      <c r="B2230" s="23" t="s">
        <v>119</v>
      </c>
      <c r="C2230" s="56" t="s">
        <v>100</v>
      </c>
      <c r="D2230" s="61">
        <v>35621</v>
      </c>
      <c r="E2230" s="31">
        <f t="shared" si="37"/>
        <v>50873.912199999999</v>
      </c>
      <c r="F2230" s="18" t="s">
        <v>25</v>
      </c>
      <c r="G2230" s="86"/>
      <c r="H2230"/>
      <c r="I2230" s="16"/>
      <c r="J2230"/>
      <c r="K2230"/>
      <c r="L2230"/>
      <c r="M2230"/>
      <c r="N2230"/>
      <c r="O2230"/>
      <c r="P2230"/>
      <c r="Q2230"/>
      <c r="R2230"/>
      <c r="S2230"/>
      <c r="T2230"/>
      <c r="U2230"/>
    </row>
    <row r="2231" spans="1:21" s="6" customFormat="1" ht="15" customHeight="1" x14ac:dyDescent="0.25">
      <c r="A2231" s="36" t="s">
        <v>52</v>
      </c>
      <c r="B2231" s="23" t="s">
        <v>119</v>
      </c>
      <c r="C2231" s="56" t="s">
        <v>100</v>
      </c>
      <c r="D2231" s="61">
        <v>35621</v>
      </c>
      <c r="E2231" s="31">
        <f t="shared" si="37"/>
        <v>50873.912199999999</v>
      </c>
      <c r="F2231" s="18" t="s">
        <v>25</v>
      </c>
      <c r="G2231" s="86"/>
      <c r="H2231"/>
      <c r="I2231" s="16"/>
      <c r="J2231"/>
      <c r="K2231"/>
      <c r="L2231"/>
      <c r="M2231"/>
      <c r="N2231"/>
      <c r="O2231"/>
      <c r="P2231"/>
      <c r="Q2231"/>
      <c r="R2231"/>
      <c r="S2231"/>
      <c r="T2231"/>
      <c r="U2231"/>
    </row>
    <row r="2232" spans="1:21" s="6" customFormat="1" ht="15" customHeight="1" x14ac:dyDescent="0.25">
      <c r="A2232" s="33" t="s">
        <v>19</v>
      </c>
      <c r="B2232" s="23" t="s">
        <v>22</v>
      </c>
      <c r="C2232" s="56" t="s">
        <v>108</v>
      </c>
      <c r="D2232" s="61">
        <v>69628</v>
      </c>
      <c r="E2232" s="31">
        <f t="shared" si="37"/>
        <v>99442.709599999987</v>
      </c>
      <c r="F2232" s="18" t="s">
        <v>23</v>
      </c>
      <c r="G2232" s="86"/>
      <c r="H2232"/>
      <c r="I2232" s="16"/>
      <c r="J2232"/>
      <c r="K2232"/>
      <c r="L2232"/>
      <c r="M2232"/>
      <c r="N2232"/>
      <c r="O2232"/>
      <c r="P2232"/>
      <c r="Q2232"/>
      <c r="R2232"/>
      <c r="S2232"/>
      <c r="T2232"/>
      <c r="U2232"/>
    </row>
    <row r="2233" spans="1:21" s="6" customFormat="1" ht="15" customHeight="1" x14ac:dyDescent="0.25">
      <c r="A2233" s="36" t="s">
        <v>52</v>
      </c>
      <c r="B2233" s="23" t="s">
        <v>121</v>
      </c>
      <c r="C2233" s="56" t="s">
        <v>108</v>
      </c>
      <c r="D2233" s="61">
        <v>43131</v>
      </c>
      <c r="E2233" s="31">
        <f t="shared" si="37"/>
        <v>61599.694199999998</v>
      </c>
      <c r="F2233" s="18" t="s">
        <v>25</v>
      </c>
      <c r="G2233" s="86"/>
      <c r="H2233"/>
      <c r="I2233" s="16"/>
      <c r="J2233"/>
      <c r="K2233"/>
      <c r="L2233"/>
      <c r="M2233"/>
      <c r="N2233"/>
      <c r="O2233"/>
      <c r="P2233"/>
      <c r="Q2233"/>
      <c r="R2233"/>
      <c r="S2233"/>
      <c r="T2233"/>
      <c r="U2233"/>
    </row>
    <row r="2234" spans="1:21" s="6" customFormat="1" ht="15" customHeight="1" x14ac:dyDescent="0.25">
      <c r="A2234" s="36" t="s">
        <v>52</v>
      </c>
      <c r="B2234" s="23" t="s">
        <v>123</v>
      </c>
      <c r="C2234" s="56" t="s">
        <v>108</v>
      </c>
      <c r="D2234" s="61">
        <v>28563</v>
      </c>
      <c r="E2234" s="31">
        <f t="shared" si="37"/>
        <v>40793.676599999999</v>
      </c>
      <c r="F2234" s="18" t="s">
        <v>45</v>
      </c>
      <c r="G2234" s="86"/>
      <c r="H2234"/>
      <c r="I2234" s="16"/>
      <c r="J2234"/>
      <c r="K2234"/>
      <c r="L2234"/>
      <c r="M2234"/>
      <c r="N2234"/>
      <c r="O2234"/>
      <c r="P2234"/>
      <c r="Q2234"/>
      <c r="R2234"/>
      <c r="S2234"/>
      <c r="T2234"/>
      <c r="U2234"/>
    </row>
    <row r="2235" spans="1:21" s="6" customFormat="1" ht="15" customHeight="1" x14ac:dyDescent="0.25">
      <c r="A2235" s="36" t="s">
        <v>52</v>
      </c>
      <c r="B2235" s="23" t="s">
        <v>67</v>
      </c>
      <c r="C2235" s="56" t="s">
        <v>108</v>
      </c>
      <c r="D2235" s="61">
        <v>39388</v>
      </c>
      <c r="E2235" s="31">
        <f t="shared" si="37"/>
        <v>56253.941599999998</v>
      </c>
      <c r="F2235" s="18" t="s">
        <v>25</v>
      </c>
      <c r="G2235" s="86"/>
      <c r="H2235"/>
      <c r="I2235" s="16"/>
      <c r="J2235"/>
      <c r="K2235"/>
      <c r="L2235"/>
      <c r="M2235"/>
      <c r="N2235"/>
      <c r="O2235"/>
      <c r="P2235"/>
      <c r="Q2235"/>
      <c r="R2235"/>
      <c r="S2235"/>
      <c r="T2235"/>
      <c r="U2235"/>
    </row>
    <row r="2236" spans="1:21" s="6" customFormat="1" ht="15" customHeight="1" x14ac:dyDescent="0.25">
      <c r="A2236" s="34" t="s">
        <v>77</v>
      </c>
      <c r="B2236" s="23" t="s">
        <v>133</v>
      </c>
      <c r="C2236" s="56" t="s">
        <v>108</v>
      </c>
      <c r="D2236" s="61">
        <v>31918</v>
      </c>
      <c r="E2236" s="31">
        <f t="shared" si="37"/>
        <v>45585.287599999996</v>
      </c>
      <c r="F2236" s="18" t="s">
        <v>45</v>
      </c>
      <c r="G2236" s="86"/>
      <c r="H2236"/>
      <c r="I2236" s="16"/>
      <c r="J2236"/>
      <c r="K2236"/>
      <c r="L2236"/>
      <c r="M2236"/>
      <c r="N2236"/>
      <c r="O2236"/>
      <c r="P2236"/>
      <c r="Q2236"/>
      <c r="R2236"/>
      <c r="S2236"/>
      <c r="T2236"/>
      <c r="U2236"/>
    </row>
    <row r="2237" spans="1:21" s="6" customFormat="1" ht="15" customHeight="1" x14ac:dyDescent="0.25">
      <c r="A2237" s="34" t="s">
        <v>77</v>
      </c>
      <c r="B2237" s="23" t="s">
        <v>133</v>
      </c>
      <c r="C2237" s="56" t="s">
        <v>108</v>
      </c>
      <c r="D2237" s="61">
        <v>31918</v>
      </c>
      <c r="E2237" s="31">
        <f t="shared" si="37"/>
        <v>45585.287599999996</v>
      </c>
      <c r="F2237" s="18" t="s">
        <v>45</v>
      </c>
      <c r="G2237" s="86"/>
      <c r="H2237"/>
      <c r="I2237" s="16"/>
      <c r="J2237"/>
      <c r="K2237"/>
      <c r="L2237"/>
      <c r="M2237"/>
      <c r="N2237"/>
      <c r="O2237"/>
      <c r="P2237"/>
      <c r="Q2237"/>
      <c r="R2237"/>
      <c r="S2237"/>
      <c r="T2237"/>
      <c r="U2237"/>
    </row>
    <row r="2238" spans="1:21" s="6" customFormat="1" ht="15" customHeight="1" x14ac:dyDescent="0.25">
      <c r="A2238" s="34" t="s">
        <v>77</v>
      </c>
      <c r="B2238" s="23" t="s">
        <v>133</v>
      </c>
      <c r="C2238" s="56" t="s">
        <v>108</v>
      </c>
      <c r="D2238" s="61">
        <v>31918</v>
      </c>
      <c r="E2238" s="31">
        <f t="shared" si="37"/>
        <v>45585.287599999996</v>
      </c>
      <c r="F2238" s="18" t="s">
        <v>45</v>
      </c>
      <c r="G2238" s="86"/>
      <c r="H2238"/>
      <c r="I2238" s="16"/>
      <c r="J2238"/>
      <c r="K2238"/>
      <c r="L2238"/>
      <c r="M2238"/>
      <c r="N2238"/>
      <c r="O2238"/>
      <c r="P2238"/>
      <c r="Q2238"/>
      <c r="R2238"/>
      <c r="S2238"/>
      <c r="T2238"/>
      <c r="U2238"/>
    </row>
    <row r="2239" spans="1:21" s="6" customFormat="1" ht="15" customHeight="1" x14ac:dyDescent="0.25">
      <c r="A2239" s="34" t="s">
        <v>77</v>
      </c>
      <c r="B2239" s="23" t="s">
        <v>134</v>
      </c>
      <c r="C2239" s="56" t="s">
        <v>108</v>
      </c>
      <c r="D2239" s="61">
        <v>27432</v>
      </c>
      <c r="E2239" s="31">
        <f t="shared" si="37"/>
        <v>39178.382399999995</v>
      </c>
      <c r="F2239" s="18" t="s">
        <v>42</v>
      </c>
      <c r="G2239" s="86"/>
      <c r="H2239"/>
      <c r="I2239" s="16"/>
      <c r="J2239"/>
      <c r="K2239"/>
      <c r="L2239"/>
      <c r="M2239"/>
      <c r="N2239"/>
      <c r="O2239"/>
      <c r="P2239"/>
      <c r="Q2239"/>
      <c r="R2239"/>
      <c r="S2239"/>
      <c r="T2239"/>
      <c r="U2239"/>
    </row>
    <row r="2240" spans="1:21" s="6" customFormat="1" ht="15" customHeight="1" x14ac:dyDescent="0.25">
      <c r="A2240" s="36" t="s">
        <v>52</v>
      </c>
      <c r="B2240" s="23" t="s">
        <v>67</v>
      </c>
      <c r="C2240" s="56" t="s">
        <v>108</v>
      </c>
      <c r="D2240" s="61">
        <v>53198</v>
      </c>
      <c r="E2240" s="31">
        <f t="shared" si="37"/>
        <v>75977.383600000001</v>
      </c>
      <c r="F2240" s="18" t="s">
        <v>25</v>
      </c>
      <c r="G2240" s="86"/>
      <c r="H2240"/>
      <c r="I2240" s="16"/>
      <c r="J2240"/>
      <c r="K2240"/>
      <c r="L2240"/>
      <c r="M2240"/>
      <c r="N2240"/>
      <c r="O2240"/>
      <c r="P2240"/>
      <c r="Q2240"/>
      <c r="R2240"/>
      <c r="S2240"/>
      <c r="T2240"/>
      <c r="U2240"/>
    </row>
    <row r="2241" spans="1:21" s="6" customFormat="1" ht="15" customHeight="1" x14ac:dyDescent="0.25">
      <c r="A2241" s="34" t="s">
        <v>77</v>
      </c>
      <c r="B2241" s="23" t="s">
        <v>66</v>
      </c>
      <c r="C2241" s="56" t="s">
        <v>108</v>
      </c>
      <c r="D2241" s="61">
        <v>34767</v>
      </c>
      <c r="E2241" s="31">
        <f t="shared" si="37"/>
        <v>49654.229399999997</v>
      </c>
      <c r="F2241" s="18" t="s">
        <v>45</v>
      </c>
      <c r="G2241" s="86"/>
      <c r="H2241"/>
      <c r="I2241" s="16"/>
      <c r="J2241"/>
      <c r="K2241"/>
      <c r="L2241"/>
      <c r="M2241"/>
      <c r="N2241"/>
      <c r="O2241"/>
      <c r="P2241"/>
      <c r="Q2241"/>
      <c r="R2241"/>
      <c r="S2241"/>
      <c r="T2241"/>
      <c r="U2241"/>
    </row>
    <row r="2242" spans="1:21" s="6" customFormat="1" ht="15" customHeight="1" x14ac:dyDescent="0.25">
      <c r="A2242" s="33" t="s">
        <v>131</v>
      </c>
      <c r="B2242" s="23" t="s">
        <v>111</v>
      </c>
      <c r="C2242" s="56" t="s">
        <v>108</v>
      </c>
      <c r="D2242" s="61">
        <v>28486</v>
      </c>
      <c r="E2242" s="31">
        <f t="shared" si="37"/>
        <v>40683.705199999997</v>
      </c>
      <c r="F2242" s="18" t="s">
        <v>42</v>
      </c>
      <c r="G2242" s="86"/>
      <c r="H2242"/>
      <c r="I2242" s="16"/>
      <c r="J2242"/>
      <c r="K2242"/>
      <c r="L2242"/>
      <c r="M2242"/>
      <c r="N2242"/>
      <c r="O2242"/>
      <c r="P2242"/>
      <c r="Q2242"/>
      <c r="R2242"/>
      <c r="S2242"/>
      <c r="T2242"/>
      <c r="U2242"/>
    </row>
    <row r="2243" spans="1:21" s="6" customFormat="1" ht="15" customHeight="1" x14ac:dyDescent="0.25">
      <c r="A2243" s="33" t="s">
        <v>131</v>
      </c>
      <c r="B2243" s="23" t="s">
        <v>112</v>
      </c>
      <c r="C2243" s="56" t="s">
        <v>108</v>
      </c>
      <c r="D2243" s="61">
        <v>25634</v>
      </c>
      <c r="E2243" s="31">
        <f t="shared" si="37"/>
        <v>36610.478799999997</v>
      </c>
      <c r="F2243" s="18" t="s">
        <v>69</v>
      </c>
      <c r="G2243" s="86"/>
      <c r="H2243"/>
      <c r="I2243" s="16"/>
      <c r="J2243"/>
      <c r="K2243"/>
      <c r="L2243"/>
      <c r="M2243"/>
      <c r="N2243"/>
      <c r="O2243"/>
      <c r="P2243"/>
      <c r="Q2243"/>
      <c r="R2243"/>
      <c r="S2243"/>
      <c r="T2243"/>
      <c r="U2243"/>
    </row>
    <row r="2244" spans="1:21" s="6" customFormat="1" ht="15" customHeight="1" x14ac:dyDescent="0.25">
      <c r="A2244" s="33" t="s">
        <v>131</v>
      </c>
      <c r="B2244" s="23" t="s">
        <v>112</v>
      </c>
      <c r="C2244" s="56" t="s">
        <v>108</v>
      </c>
      <c r="D2244" s="61">
        <v>24175</v>
      </c>
      <c r="E2244" s="31">
        <f t="shared" si="37"/>
        <v>34526.735000000001</v>
      </c>
      <c r="F2244" s="18" t="s">
        <v>69</v>
      </c>
      <c r="G2244" s="86"/>
      <c r="H2244"/>
      <c r="I2244" s="16"/>
      <c r="J2244"/>
      <c r="K2244"/>
      <c r="L2244"/>
      <c r="M2244"/>
      <c r="N2244"/>
      <c r="O2244"/>
      <c r="P2244"/>
      <c r="Q2244"/>
      <c r="R2244"/>
      <c r="S2244"/>
      <c r="T2244"/>
      <c r="U2244"/>
    </row>
    <row r="2245" spans="1:21" s="6" customFormat="1" ht="15" customHeight="1" x14ac:dyDescent="0.25">
      <c r="A2245" s="33" t="s">
        <v>131</v>
      </c>
      <c r="B2245" s="23" t="s">
        <v>112</v>
      </c>
      <c r="C2245" s="56" t="s">
        <v>108</v>
      </c>
      <c r="D2245" s="61">
        <v>24175</v>
      </c>
      <c r="E2245" s="31">
        <f t="shared" ref="E2245:E2308" si="38">SUM(D2245*1.4282)</f>
        <v>34526.735000000001</v>
      </c>
      <c r="F2245" s="18" t="s">
        <v>69</v>
      </c>
      <c r="G2245" s="86"/>
      <c r="H2245"/>
      <c r="I2245" s="16"/>
      <c r="J2245"/>
      <c r="K2245"/>
      <c r="L2245"/>
      <c r="M2245"/>
      <c r="N2245"/>
      <c r="O2245"/>
      <c r="P2245"/>
      <c r="Q2245"/>
      <c r="R2245"/>
      <c r="S2245"/>
      <c r="T2245"/>
      <c r="U2245"/>
    </row>
    <row r="2246" spans="1:21" s="6" customFormat="1" ht="15" customHeight="1" x14ac:dyDescent="0.25">
      <c r="A2246" s="34" t="s">
        <v>77</v>
      </c>
      <c r="B2246" s="23" t="s">
        <v>66</v>
      </c>
      <c r="C2246" s="56" t="s">
        <v>108</v>
      </c>
      <c r="D2246" s="61">
        <v>41170</v>
      </c>
      <c r="E2246" s="31">
        <f t="shared" si="38"/>
        <v>58798.993999999999</v>
      </c>
      <c r="F2246" s="18" t="s">
        <v>45</v>
      </c>
      <c r="G2246" s="65" t="s">
        <v>248</v>
      </c>
      <c r="H2246"/>
      <c r="I2246" s="16">
        <v>1</v>
      </c>
      <c r="J2246"/>
      <c r="K2246"/>
      <c r="L2246"/>
      <c r="M2246"/>
      <c r="N2246"/>
      <c r="O2246"/>
      <c r="P2246"/>
      <c r="Q2246"/>
      <c r="R2246"/>
      <c r="S2246"/>
      <c r="T2246"/>
      <c r="U2246"/>
    </row>
    <row r="2247" spans="1:21" s="6" customFormat="1" ht="15" customHeight="1" x14ac:dyDescent="0.25">
      <c r="A2247" s="33" t="s">
        <v>131</v>
      </c>
      <c r="B2247" s="23" t="s">
        <v>112</v>
      </c>
      <c r="C2247" s="56" t="s">
        <v>108</v>
      </c>
      <c r="D2247" s="61">
        <v>25634</v>
      </c>
      <c r="E2247" s="31">
        <f t="shared" si="38"/>
        <v>36610.478799999997</v>
      </c>
      <c r="F2247" s="18" t="s">
        <v>69</v>
      </c>
      <c r="G2247" s="86"/>
      <c r="H2247"/>
      <c r="I2247" s="16"/>
      <c r="J2247"/>
      <c r="K2247"/>
      <c r="L2247"/>
      <c r="M2247"/>
      <c r="N2247"/>
      <c r="O2247"/>
      <c r="P2247"/>
      <c r="Q2247"/>
      <c r="R2247"/>
      <c r="S2247"/>
      <c r="T2247"/>
      <c r="U2247"/>
    </row>
    <row r="2248" spans="1:21" s="6" customFormat="1" ht="15" customHeight="1" x14ac:dyDescent="0.25">
      <c r="A2248" s="33" t="s">
        <v>131</v>
      </c>
      <c r="B2248" s="23" t="s">
        <v>111</v>
      </c>
      <c r="C2248" s="56" t="s">
        <v>108</v>
      </c>
      <c r="D2248" s="61">
        <v>28486</v>
      </c>
      <c r="E2248" s="31">
        <f t="shared" si="38"/>
        <v>40683.705199999997</v>
      </c>
      <c r="F2248" s="18" t="s">
        <v>42</v>
      </c>
      <c r="G2248" s="86"/>
      <c r="H2248"/>
      <c r="I2248" s="16"/>
      <c r="J2248"/>
      <c r="K2248"/>
      <c r="L2248"/>
      <c r="M2248"/>
      <c r="N2248"/>
      <c r="O2248"/>
      <c r="P2248"/>
      <c r="Q2248"/>
      <c r="R2248"/>
      <c r="S2248"/>
      <c r="T2248"/>
      <c r="U2248"/>
    </row>
    <row r="2249" spans="1:21" s="6" customFormat="1" ht="15" customHeight="1" x14ac:dyDescent="0.25">
      <c r="A2249" s="33" t="s">
        <v>131</v>
      </c>
      <c r="B2249" s="23" t="s">
        <v>112</v>
      </c>
      <c r="C2249" s="56" t="s">
        <v>108</v>
      </c>
      <c r="D2249" s="61">
        <v>24175</v>
      </c>
      <c r="E2249" s="31">
        <f t="shared" si="38"/>
        <v>34526.735000000001</v>
      </c>
      <c r="F2249" s="18" t="s">
        <v>69</v>
      </c>
      <c r="G2249" s="86"/>
      <c r="H2249"/>
      <c r="I2249" s="16"/>
      <c r="J2249"/>
      <c r="K2249"/>
      <c r="L2249"/>
      <c r="M2249"/>
      <c r="N2249"/>
      <c r="O2249"/>
      <c r="P2249"/>
      <c r="Q2249"/>
      <c r="R2249"/>
      <c r="S2249"/>
      <c r="T2249"/>
      <c r="U2249"/>
    </row>
    <row r="2250" spans="1:21" s="6" customFormat="1" ht="15" customHeight="1" x14ac:dyDescent="0.25">
      <c r="A2250" s="34" t="s">
        <v>77</v>
      </c>
      <c r="B2250" s="23" t="s">
        <v>66</v>
      </c>
      <c r="C2250" s="56" t="s">
        <v>108</v>
      </c>
      <c r="D2250" s="61">
        <v>43537</v>
      </c>
      <c r="E2250" s="31">
        <f t="shared" si="38"/>
        <v>62179.543399999995</v>
      </c>
      <c r="F2250" s="18" t="s">
        <v>45</v>
      </c>
      <c r="G2250" s="65" t="s">
        <v>248</v>
      </c>
      <c r="H2250"/>
      <c r="I2250" s="16">
        <v>1</v>
      </c>
      <c r="J2250"/>
      <c r="K2250"/>
      <c r="L2250"/>
      <c r="M2250"/>
      <c r="N2250"/>
      <c r="O2250"/>
      <c r="P2250"/>
      <c r="Q2250"/>
      <c r="R2250"/>
      <c r="S2250"/>
      <c r="T2250"/>
      <c r="U2250"/>
    </row>
    <row r="2251" spans="1:21" s="6" customFormat="1" ht="15" customHeight="1" x14ac:dyDescent="0.25">
      <c r="A2251" s="33" t="s">
        <v>131</v>
      </c>
      <c r="B2251" s="23" t="s">
        <v>111</v>
      </c>
      <c r="C2251" s="56" t="s">
        <v>108</v>
      </c>
      <c r="D2251" s="61">
        <v>31854</v>
      </c>
      <c r="E2251" s="31">
        <f t="shared" si="38"/>
        <v>45493.882799999999</v>
      </c>
      <c r="F2251" s="18" t="s">
        <v>42</v>
      </c>
      <c r="G2251" s="86"/>
      <c r="H2251"/>
      <c r="I2251" s="16"/>
      <c r="J2251"/>
      <c r="K2251"/>
      <c r="L2251"/>
      <c r="M2251"/>
      <c r="N2251"/>
      <c r="O2251"/>
      <c r="P2251"/>
      <c r="Q2251"/>
      <c r="R2251"/>
      <c r="S2251"/>
      <c r="T2251"/>
      <c r="U2251"/>
    </row>
    <row r="2252" spans="1:21" s="6" customFormat="1" ht="15" customHeight="1" x14ac:dyDescent="0.25">
      <c r="A2252" s="33" t="s">
        <v>131</v>
      </c>
      <c r="B2252" s="23" t="s">
        <v>111</v>
      </c>
      <c r="C2252" s="56" t="s">
        <v>108</v>
      </c>
      <c r="D2252" s="61">
        <v>35933</v>
      </c>
      <c r="E2252" s="31">
        <f t="shared" si="38"/>
        <v>51319.510599999994</v>
      </c>
      <c r="F2252" s="18" t="s">
        <v>42</v>
      </c>
      <c r="G2252" s="86"/>
      <c r="H2252"/>
      <c r="I2252" s="16"/>
      <c r="J2252"/>
      <c r="K2252"/>
      <c r="L2252"/>
      <c r="M2252"/>
      <c r="N2252"/>
      <c r="O2252"/>
      <c r="P2252"/>
      <c r="Q2252"/>
      <c r="R2252"/>
      <c r="S2252"/>
      <c r="T2252"/>
      <c r="U2252"/>
    </row>
    <row r="2253" spans="1:21" s="6" customFormat="1" ht="15" customHeight="1" x14ac:dyDescent="0.25">
      <c r="A2253" s="33" t="s">
        <v>131</v>
      </c>
      <c r="B2253" s="23" t="s">
        <v>112</v>
      </c>
      <c r="C2253" s="56" t="s">
        <v>108</v>
      </c>
      <c r="D2253" s="61">
        <v>25867</v>
      </c>
      <c r="E2253" s="31">
        <f t="shared" si="38"/>
        <v>36943.249400000001</v>
      </c>
      <c r="F2253" s="18" t="s">
        <v>69</v>
      </c>
      <c r="G2253" s="86"/>
      <c r="H2253"/>
      <c r="I2253" s="16"/>
      <c r="J2253"/>
      <c r="K2253"/>
      <c r="L2253"/>
      <c r="M2253"/>
      <c r="N2253"/>
      <c r="O2253"/>
      <c r="P2253"/>
      <c r="Q2253"/>
      <c r="R2253"/>
      <c r="S2253"/>
      <c r="T2253"/>
      <c r="U2253"/>
    </row>
    <row r="2254" spans="1:21" s="6" customFormat="1" ht="15" customHeight="1" x14ac:dyDescent="0.25">
      <c r="A2254" s="33" t="s">
        <v>131</v>
      </c>
      <c r="B2254" s="23" t="s">
        <v>112</v>
      </c>
      <c r="C2254" s="56" t="s">
        <v>108</v>
      </c>
      <c r="D2254" s="61">
        <v>25384</v>
      </c>
      <c r="E2254" s="31">
        <f t="shared" si="38"/>
        <v>36253.428799999994</v>
      </c>
      <c r="F2254" s="18" t="s">
        <v>69</v>
      </c>
      <c r="G2254" s="86"/>
      <c r="H2254"/>
      <c r="I2254" s="16"/>
      <c r="J2254"/>
      <c r="K2254"/>
      <c r="L2254"/>
      <c r="M2254"/>
      <c r="N2254"/>
      <c r="O2254"/>
      <c r="P2254"/>
      <c r="Q2254"/>
      <c r="R2254"/>
      <c r="S2254"/>
      <c r="T2254"/>
      <c r="U2254"/>
    </row>
    <row r="2255" spans="1:21" s="6" customFormat="1" ht="15" customHeight="1" x14ac:dyDescent="0.25">
      <c r="A2255" s="33" t="s">
        <v>131</v>
      </c>
      <c r="B2255" s="23" t="s">
        <v>112</v>
      </c>
      <c r="C2255" s="56" t="s">
        <v>108</v>
      </c>
      <c r="D2255" s="61">
        <v>27153</v>
      </c>
      <c r="E2255" s="31">
        <f t="shared" si="38"/>
        <v>38779.914599999996</v>
      </c>
      <c r="F2255" s="18" t="s">
        <v>69</v>
      </c>
      <c r="G2255" s="86"/>
      <c r="H2255"/>
      <c r="I2255" s="16"/>
      <c r="J2255"/>
      <c r="K2255"/>
      <c r="L2255"/>
      <c r="M2255"/>
      <c r="N2255"/>
      <c r="O2255"/>
      <c r="P2255"/>
      <c r="Q2255"/>
      <c r="R2255"/>
      <c r="S2255"/>
      <c r="T2255"/>
      <c r="U2255"/>
    </row>
    <row r="2256" spans="1:21" s="6" customFormat="1" ht="15" customHeight="1" x14ac:dyDescent="0.25">
      <c r="A2256" s="33" t="s">
        <v>131</v>
      </c>
      <c r="B2256" s="23" t="s">
        <v>112</v>
      </c>
      <c r="C2256" s="56" t="s">
        <v>108</v>
      </c>
      <c r="D2256" s="61">
        <v>24764</v>
      </c>
      <c r="E2256" s="31">
        <f t="shared" si="38"/>
        <v>35367.944799999997</v>
      </c>
      <c r="F2256" s="18" t="s">
        <v>69</v>
      </c>
      <c r="G2256" s="86"/>
      <c r="H2256"/>
      <c r="I2256" s="16"/>
      <c r="J2256"/>
      <c r="K2256"/>
      <c r="L2256"/>
      <c r="M2256"/>
      <c r="N2256"/>
      <c r="O2256"/>
      <c r="P2256"/>
      <c r="Q2256"/>
      <c r="R2256"/>
      <c r="S2256"/>
      <c r="T2256"/>
      <c r="U2256"/>
    </row>
    <row r="2257" spans="1:21" s="6" customFormat="1" ht="15" customHeight="1" x14ac:dyDescent="0.25">
      <c r="A2257" s="34" t="s">
        <v>77</v>
      </c>
      <c r="B2257" s="23" t="s">
        <v>66</v>
      </c>
      <c r="C2257" s="56" t="s">
        <v>108</v>
      </c>
      <c r="D2257" s="61">
        <v>42490</v>
      </c>
      <c r="E2257" s="31">
        <f t="shared" si="38"/>
        <v>60684.217999999993</v>
      </c>
      <c r="F2257" s="18" t="s">
        <v>45</v>
      </c>
      <c r="G2257" s="86"/>
      <c r="H2257"/>
      <c r="I2257" s="16"/>
      <c r="J2257"/>
      <c r="K2257"/>
      <c r="L2257"/>
      <c r="M2257"/>
      <c r="N2257"/>
      <c r="O2257"/>
      <c r="P2257"/>
      <c r="Q2257"/>
      <c r="R2257"/>
      <c r="S2257"/>
      <c r="T2257"/>
      <c r="U2257"/>
    </row>
    <row r="2258" spans="1:21" s="6" customFormat="1" ht="15" customHeight="1" x14ac:dyDescent="0.25">
      <c r="A2258" s="33" t="s">
        <v>131</v>
      </c>
      <c r="B2258" s="23" t="s">
        <v>112</v>
      </c>
      <c r="C2258" s="56" t="s">
        <v>108</v>
      </c>
      <c r="D2258" s="61">
        <v>24175</v>
      </c>
      <c r="E2258" s="31">
        <f t="shared" si="38"/>
        <v>34526.735000000001</v>
      </c>
      <c r="F2258" s="18" t="s">
        <v>69</v>
      </c>
      <c r="G2258" s="86"/>
      <c r="H2258"/>
      <c r="I2258" s="16"/>
      <c r="J2258"/>
      <c r="K2258"/>
      <c r="L2258"/>
      <c r="M2258"/>
      <c r="N2258"/>
      <c r="O2258"/>
      <c r="P2258"/>
      <c r="Q2258"/>
      <c r="R2258"/>
      <c r="S2258"/>
      <c r="T2258"/>
      <c r="U2258"/>
    </row>
    <row r="2259" spans="1:21" s="6" customFormat="1" ht="15" customHeight="1" x14ac:dyDescent="0.25">
      <c r="A2259" s="33" t="s">
        <v>131</v>
      </c>
      <c r="B2259" s="23" t="s">
        <v>112</v>
      </c>
      <c r="C2259" s="56" t="s">
        <v>108</v>
      </c>
      <c r="D2259" s="61">
        <v>24175</v>
      </c>
      <c r="E2259" s="31">
        <f t="shared" si="38"/>
        <v>34526.735000000001</v>
      </c>
      <c r="F2259" s="18" t="s">
        <v>69</v>
      </c>
      <c r="G2259" s="86"/>
      <c r="H2259"/>
      <c r="I2259" s="16"/>
      <c r="J2259"/>
      <c r="K2259"/>
      <c r="L2259"/>
      <c r="M2259"/>
      <c r="N2259"/>
      <c r="O2259"/>
      <c r="P2259"/>
      <c r="Q2259"/>
      <c r="R2259"/>
      <c r="S2259"/>
      <c r="T2259"/>
      <c r="U2259"/>
    </row>
    <row r="2260" spans="1:21" s="6" customFormat="1" ht="15" customHeight="1" x14ac:dyDescent="0.25">
      <c r="A2260" s="33" t="s">
        <v>131</v>
      </c>
      <c r="B2260" s="23" t="s">
        <v>112</v>
      </c>
      <c r="C2260" s="56" t="s">
        <v>106</v>
      </c>
      <c r="D2260" s="61">
        <v>29502</v>
      </c>
      <c r="E2260" s="31">
        <f t="shared" si="38"/>
        <v>42134.756399999998</v>
      </c>
      <c r="F2260" s="18" t="s">
        <v>69</v>
      </c>
      <c r="G2260" s="86"/>
      <c r="H2260"/>
      <c r="I2260" s="16"/>
      <c r="J2260"/>
      <c r="K2260"/>
      <c r="L2260"/>
      <c r="M2260"/>
      <c r="N2260"/>
      <c r="O2260"/>
      <c r="P2260"/>
      <c r="Q2260"/>
      <c r="R2260"/>
      <c r="S2260"/>
      <c r="T2260"/>
      <c r="U2260"/>
    </row>
    <row r="2261" spans="1:21" s="6" customFormat="1" ht="15" customHeight="1" x14ac:dyDescent="0.25">
      <c r="A2261" s="33" t="s">
        <v>131</v>
      </c>
      <c r="B2261" s="23" t="s">
        <v>111</v>
      </c>
      <c r="C2261" s="56" t="s">
        <v>108</v>
      </c>
      <c r="D2261" s="61">
        <v>29318</v>
      </c>
      <c r="E2261" s="31">
        <f t="shared" si="38"/>
        <v>41871.967599999996</v>
      </c>
      <c r="F2261" s="18" t="s">
        <v>42</v>
      </c>
      <c r="G2261" s="86"/>
      <c r="H2261"/>
      <c r="I2261" s="16"/>
      <c r="J2261"/>
      <c r="K2261"/>
      <c r="L2261"/>
      <c r="M2261"/>
      <c r="N2261"/>
      <c r="O2261"/>
      <c r="P2261"/>
      <c r="Q2261"/>
      <c r="R2261"/>
      <c r="S2261"/>
      <c r="T2261"/>
      <c r="U2261"/>
    </row>
    <row r="2262" spans="1:21" s="6" customFormat="1" ht="15" customHeight="1" x14ac:dyDescent="0.25">
      <c r="A2262" s="34" t="s">
        <v>77</v>
      </c>
      <c r="B2262" s="23" t="s">
        <v>66</v>
      </c>
      <c r="C2262" s="56" t="s">
        <v>108</v>
      </c>
      <c r="D2262" s="61">
        <v>39536</v>
      </c>
      <c r="E2262" s="31">
        <f t="shared" si="38"/>
        <v>56465.315199999997</v>
      </c>
      <c r="F2262" s="18" t="s">
        <v>45</v>
      </c>
      <c r="G2262" s="86"/>
      <c r="H2262"/>
      <c r="I2262" s="16"/>
      <c r="J2262"/>
      <c r="K2262"/>
      <c r="L2262"/>
      <c r="M2262"/>
      <c r="N2262"/>
      <c r="O2262"/>
      <c r="P2262"/>
      <c r="Q2262"/>
      <c r="R2262"/>
      <c r="S2262"/>
      <c r="T2262"/>
      <c r="U2262"/>
    </row>
    <row r="2263" spans="1:21" s="6" customFormat="1" ht="15" customHeight="1" x14ac:dyDescent="0.25">
      <c r="A2263" s="33" t="s">
        <v>131</v>
      </c>
      <c r="B2263" s="23" t="s">
        <v>111</v>
      </c>
      <c r="C2263" s="56" t="s">
        <v>108</v>
      </c>
      <c r="D2263" s="61">
        <v>36122</v>
      </c>
      <c r="E2263" s="31">
        <f t="shared" si="38"/>
        <v>51589.440399999999</v>
      </c>
      <c r="F2263" s="18" t="s">
        <v>42</v>
      </c>
      <c r="G2263" s="86"/>
      <c r="H2263"/>
      <c r="I2263" s="16"/>
      <c r="J2263"/>
      <c r="K2263"/>
      <c r="L2263"/>
      <c r="M2263"/>
      <c r="N2263"/>
      <c r="O2263"/>
      <c r="P2263"/>
      <c r="Q2263"/>
      <c r="R2263"/>
      <c r="S2263"/>
      <c r="T2263"/>
      <c r="U2263"/>
    </row>
    <row r="2264" spans="1:21" s="6" customFormat="1" ht="15" customHeight="1" x14ac:dyDescent="0.25">
      <c r="A2264" s="33" t="s">
        <v>131</v>
      </c>
      <c r="B2264" s="23" t="s">
        <v>112</v>
      </c>
      <c r="C2264" s="56" t="s">
        <v>108</v>
      </c>
      <c r="D2264" s="61">
        <v>26817</v>
      </c>
      <c r="E2264" s="31">
        <f t="shared" si="38"/>
        <v>38300.039399999994</v>
      </c>
      <c r="F2264" s="18" t="s">
        <v>69</v>
      </c>
      <c r="G2264" s="86"/>
      <c r="H2264"/>
      <c r="I2264" s="16"/>
      <c r="J2264"/>
      <c r="K2264"/>
      <c r="L2264"/>
      <c r="M2264"/>
      <c r="N2264"/>
      <c r="O2264"/>
      <c r="P2264"/>
      <c r="Q2264"/>
      <c r="R2264"/>
      <c r="S2264"/>
      <c r="T2264"/>
      <c r="U2264"/>
    </row>
    <row r="2265" spans="1:21" s="6" customFormat="1" ht="15" customHeight="1" x14ac:dyDescent="0.25">
      <c r="A2265" s="33" t="s">
        <v>131</v>
      </c>
      <c r="B2265" s="23" t="s">
        <v>112</v>
      </c>
      <c r="C2265" s="56" t="s">
        <v>108</v>
      </c>
      <c r="D2265" s="61">
        <v>25867</v>
      </c>
      <c r="E2265" s="31">
        <f t="shared" si="38"/>
        <v>36943.249400000001</v>
      </c>
      <c r="F2265" s="18" t="s">
        <v>69</v>
      </c>
      <c r="G2265" s="86"/>
      <c r="H2265"/>
      <c r="I2265" s="16"/>
      <c r="J2265"/>
      <c r="K2265"/>
      <c r="L2265"/>
      <c r="M2265"/>
      <c r="N2265"/>
      <c r="O2265"/>
      <c r="P2265"/>
      <c r="Q2265"/>
      <c r="R2265"/>
      <c r="S2265"/>
      <c r="T2265"/>
      <c r="U2265"/>
    </row>
    <row r="2266" spans="1:21" s="6" customFormat="1" ht="15" customHeight="1" x14ac:dyDescent="0.25">
      <c r="A2266" s="33" t="s">
        <v>131</v>
      </c>
      <c r="B2266" s="23" t="s">
        <v>112</v>
      </c>
      <c r="C2266" s="56" t="s">
        <v>108</v>
      </c>
      <c r="D2266" s="61">
        <v>25634</v>
      </c>
      <c r="E2266" s="31">
        <f t="shared" si="38"/>
        <v>36610.478799999997</v>
      </c>
      <c r="F2266" s="18" t="s">
        <v>69</v>
      </c>
      <c r="G2266" s="86"/>
      <c r="H2266"/>
      <c r="I2266" s="16"/>
      <c r="J2266"/>
      <c r="K2266"/>
      <c r="L2266"/>
      <c r="M2266"/>
      <c r="N2266"/>
      <c r="O2266"/>
      <c r="P2266"/>
      <c r="Q2266"/>
      <c r="R2266"/>
      <c r="S2266"/>
      <c r="T2266"/>
      <c r="U2266"/>
    </row>
    <row r="2267" spans="1:21" s="6" customFormat="1" ht="15" customHeight="1" x14ac:dyDescent="0.25">
      <c r="A2267" s="33" t="s">
        <v>131</v>
      </c>
      <c r="B2267" s="23" t="s">
        <v>111</v>
      </c>
      <c r="C2267" s="56" t="s">
        <v>108</v>
      </c>
      <c r="D2267" s="61">
        <v>29384</v>
      </c>
      <c r="E2267" s="31">
        <f t="shared" si="38"/>
        <v>41966.228799999997</v>
      </c>
      <c r="F2267" s="18" t="s">
        <v>42</v>
      </c>
      <c r="G2267" s="86"/>
      <c r="H2267"/>
      <c r="I2267" s="16"/>
      <c r="J2267"/>
      <c r="K2267"/>
      <c r="L2267"/>
      <c r="M2267"/>
      <c r="N2267"/>
      <c r="O2267"/>
      <c r="P2267"/>
      <c r="Q2267"/>
      <c r="R2267"/>
      <c r="S2267"/>
      <c r="T2267"/>
      <c r="U2267"/>
    </row>
    <row r="2268" spans="1:21" s="6" customFormat="1" ht="15" customHeight="1" x14ac:dyDescent="0.25">
      <c r="A2268" s="34" t="s">
        <v>77</v>
      </c>
      <c r="B2268" s="23" t="s">
        <v>66</v>
      </c>
      <c r="C2268" s="56" t="s">
        <v>108</v>
      </c>
      <c r="D2268" s="61">
        <v>41135</v>
      </c>
      <c r="E2268" s="31">
        <f t="shared" si="38"/>
        <v>58749.006999999998</v>
      </c>
      <c r="F2268" s="18" t="s">
        <v>45</v>
      </c>
      <c r="G2268" s="86"/>
      <c r="H2268"/>
      <c r="I2268" s="16"/>
      <c r="J2268"/>
      <c r="K2268"/>
      <c r="L2268"/>
      <c r="M2268"/>
      <c r="N2268"/>
      <c r="O2268"/>
      <c r="P2268"/>
      <c r="Q2268"/>
      <c r="R2268"/>
      <c r="S2268"/>
      <c r="T2268"/>
      <c r="U2268"/>
    </row>
    <row r="2269" spans="1:21" s="6" customFormat="1" ht="15" customHeight="1" x14ac:dyDescent="0.25">
      <c r="A2269" s="33" t="s">
        <v>131</v>
      </c>
      <c r="B2269" s="23" t="s">
        <v>112</v>
      </c>
      <c r="C2269" s="56" t="s">
        <v>108</v>
      </c>
      <c r="D2269" s="61">
        <v>25634</v>
      </c>
      <c r="E2269" s="31">
        <f t="shared" si="38"/>
        <v>36610.478799999997</v>
      </c>
      <c r="F2269" s="18" t="s">
        <v>69</v>
      </c>
      <c r="G2269" s="86"/>
      <c r="H2269"/>
      <c r="I2269" s="16"/>
      <c r="J2269"/>
      <c r="K2269"/>
      <c r="L2269"/>
      <c r="M2269"/>
      <c r="N2269"/>
      <c r="O2269"/>
      <c r="P2269"/>
      <c r="Q2269"/>
      <c r="R2269"/>
      <c r="S2269"/>
      <c r="T2269"/>
      <c r="U2269"/>
    </row>
    <row r="2270" spans="1:21" s="6" customFormat="1" ht="15" customHeight="1" x14ac:dyDescent="0.25">
      <c r="A2270" s="33" t="s">
        <v>131</v>
      </c>
      <c r="B2270" s="23" t="s">
        <v>111</v>
      </c>
      <c r="C2270" s="56" t="s">
        <v>108</v>
      </c>
      <c r="D2270" s="61">
        <v>28236</v>
      </c>
      <c r="E2270" s="31">
        <f t="shared" si="38"/>
        <v>40326.655200000001</v>
      </c>
      <c r="F2270" s="18" t="s">
        <v>42</v>
      </c>
      <c r="G2270" s="86"/>
      <c r="H2270"/>
      <c r="I2270" s="16"/>
      <c r="J2270"/>
      <c r="K2270"/>
      <c r="L2270"/>
      <c r="M2270"/>
      <c r="N2270"/>
      <c r="O2270"/>
      <c r="P2270"/>
      <c r="Q2270"/>
      <c r="R2270"/>
      <c r="S2270"/>
      <c r="T2270"/>
      <c r="U2270"/>
    </row>
    <row r="2271" spans="1:21" s="6" customFormat="1" ht="15" customHeight="1" x14ac:dyDescent="0.25">
      <c r="A2271" s="33" t="s">
        <v>131</v>
      </c>
      <c r="B2271" s="23" t="s">
        <v>112</v>
      </c>
      <c r="C2271" s="56" t="s">
        <v>108</v>
      </c>
      <c r="D2271" s="61">
        <v>26161</v>
      </c>
      <c r="E2271" s="31">
        <f t="shared" si="38"/>
        <v>37363.140199999994</v>
      </c>
      <c r="F2271" s="18" t="s">
        <v>69</v>
      </c>
      <c r="G2271" s="86" t="s">
        <v>205</v>
      </c>
      <c r="H2271"/>
      <c r="I2271" s="16"/>
      <c r="J2271"/>
      <c r="K2271"/>
      <c r="L2271"/>
      <c r="M2271"/>
      <c r="N2271"/>
      <c r="O2271"/>
      <c r="P2271"/>
      <c r="Q2271"/>
      <c r="R2271"/>
      <c r="S2271"/>
      <c r="T2271"/>
      <c r="U2271"/>
    </row>
    <row r="2272" spans="1:21" s="6" customFormat="1" ht="15" customHeight="1" x14ac:dyDescent="0.25">
      <c r="A2272" s="33" t="s">
        <v>131</v>
      </c>
      <c r="B2272" s="23" t="s">
        <v>111</v>
      </c>
      <c r="C2272" s="56" t="s">
        <v>108</v>
      </c>
      <c r="D2272" s="61">
        <v>29884</v>
      </c>
      <c r="E2272" s="31">
        <f t="shared" si="38"/>
        <v>42680.328799999996</v>
      </c>
      <c r="F2272" s="18" t="s">
        <v>42</v>
      </c>
      <c r="G2272" s="86"/>
      <c r="H2272"/>
      <c r="I2272" s="16"/>
      <c r="J2272"/>
      <c r="K2272"/>
      <c r="L2272"/>
      <c r="M2272"/>
      <c r="N2272"/>
      <c r="O2272"/>
      <c r="P2272"/>
      <c r="Q2272"/>
      <c r="R2272"/>
      <c r="S2272"/>
      <c r="T2272"/>
      <c r="U2272"/>
    </row>
    <row r="2273" spans="1:21" s="6" customFormat="1" ht="15" customHeight="1" x14ac:dyDescent="0.25">
      <c r="A2273" s="33" t="s">
        <v>131</v>
      </c>
      <c r="B2273" s="23" t="s">
        <v>112</v>
      </c>
      <c r="C2273" s="56" t="s">
        <v>108</v>
      </c>
      <c r="D2273" s="61">
        <v>26653</v>
      </c>
      <c r="E2273" s="31">
        <f t="shared" si="38"/>
        <v>38065.814599999998</v>
      </c>
      <c r="F2273" s="18" t="s">
        <v>69</v>
      </c>
      <c r="G2273" s="86"/>
      <c r="H2273"/>
      <c r="I2273" s="16"/>
      <c r="J2273"/>
      <c r="K2273"/>
      <c r="L2273"/>
      <c r="M2273"/>
      <c r="N2273"/>
      <c r="O2273"/>
      <c r="P2273"/>
      <c r="Q2273"/>
      <c r="R2273"/>
      <c r="S2273"/>
      <c r="T2273"/>
      <c r="U2273"/>
    </row>
    <row r="2274" spans="1:21" s="6" customFormat="1" ht="15" customHeight="1" x14ac:dyDescent="0.25">
      <c r="A2274" s="33" t="s">
        <v>131</v>
      </c>
      <c r="B2274" s="23" t="s">
        <v>112</v>
      </c>
      <c r="C2274" s="56" t="s">
        <v>108</v>
      </c>
      <c r="D2274" s="61">
        <v>24175</v>
      </c>
      <c r="E2274" s="31">
        <f t="shared" si="38"/>
        <v>34526.735000000001</v>
      </c>
      <c r="F2274" s="18" t="s">
        <v>69</v>
      </c>
      <c r="G2274" s="86"/>
      <c r="H2274"/>
      <c r="I2274" s="16"/>
      <c r="J2274"/>
      <c r="K2274"/>
      <c r="L2274"/>
      <c r="M2274"/>
      <c r="N2274"/>
      <c r="O2274"/>
      <c r="P2274"/>
      <c r="Q2274"/>
      <c r="R2274"/>
      <c r="S2274"/>
      <c r="T2274"/>
      <c r="U2274"/>
    </row>
    <row r="2275" spans="1:21" s="6" customFormat="1" ht="15" customHeight="1" x14ac:dyDescent="0.25">
      <c r="A2275" s="33" t="s">
        <v>131</v>
      </c>
      <c r="B2275" s="23" t="s">
        <v>112</v>
      </c>
      <c r="C2275" s="56" t="s">
        <v>108</v>
      </c>
      <c r="D2275" s="61">
        <v>25161</v>
      </c>
      <c r="E2275" s="31">
        <f t="shared" si="38"/>
        <v>35934.940199999997</v>
      </c>
      <c r="F2275" s="18" t="s">
        <v>69</v>
      </c>
      <c r="G2275" s="86"/>
      <c r="H2275"/>
      <c r="I2275" s="16"/>
      <c r="J2275"/>
      <c r="K2275"/>
      <c r="L2275"/>
      <c r="M2275"/>
      <c r="N2275"/>
      <c r="O2275"/>
      <c r="P2275"/>
      <c r="Q2275"/>
      <c r="R2275"/>
      <c r="S2275"/>
      <c r="T2275"/>
      <c r="U2275"/>
    </row>
    <row r="2276" spans="1:21" s="6" customFormat="1" ht="15" customHeight="1" x14ac:dyDescent="0.25">
      <c r="A2276" s="36" t="s">
        <v>52</v>
      </c>
      <c r="B2276" s="23" t="s">
        <v>125</v>
      </c>
      <c r="C2276" s="56" t="s">
        <v>108</v>
      </c>
      <c r="D2276" s="61">
        <v>39771</v>
      </c>
      <c r="E2276" s="31">
        <f t="shared" si="38"/>
        <v>56800.942199999998</v>
      </c>
      <c r="F2276" s="18" t="s">
        <v>25</v>
      </c>
      <c r="G2276" s="86"/>
      <c r="H2276"/>
      <c r="I2276" s="16"/>
      <c r="J2276"/>
      <c r="K2276"/>
      <c r="L2276"/>
      <c r="M2276"/>
      <c r="N2276"/>
      <c r="O2276"/>
      <c r="P2276"/>
      <c r="Q2276"/>
      <c r="R2276"/>
      <c r="S2276"/>
      <c r="T2276"/>
      <c r="U2276"/>
    </row>
    <row r="2277" spans="1:21" s="6" customFormat="1" ht="15" customHeight="1" x14ac:dyDescent="0.25">
      <c r="A2277" s="36" t="s">
        <v>52</v>
      </c>
      <c r="B2277" s="23" t="s">
        <v>46</v>
      </c>
      <c r="C2277" s="56" t="s">
        <v>108</v>
      </c>
      <c r="D2277" s="61">
        <v>39062</v>
      </c>
      <c r="E2277" s="31">
        <f t="shared" si="38"/>
        <v>55788.348399999995</v>
      </c>
      <c r="F2277" s="18" t="s">
        <v>45</v>
      </c>
      <c r="G2277" s="86"/>
      <c r="H2277"/>
      <c r="I2277" s="16"/>
      <c r="J2277"/>
      <c r="K2277"/>
      <c r="L2277"/>
      <c r="M2277"/>
      <c r="N2277"/>
      <c r="O2277"/>
      <c r="P2277"/>
      <c r="Q2277"/>
      <c r="R2277"/>
      <c r="S2277"/>
      <c r="T2277"/>
      <c r="U2277"/>
    </row>
    <row r="2278" spans="1:21" s="6" customFormat="1" ht="15" customHeight="1" x14ac:dyDescent="0.25">
      <c r="A2278" s="34" t="s">
        <v>77</v>
      </c>
      <c r="B2278" s="23" t="s">
        <v>41</v>
      </c>
      <c r="C2278" s="56" t="s">
        <v>108</v>
      </c>
      <c r="D2278" s="61">
        <v>35548</v>
      </c>
      <c r="E2278" s="31">
        <f t="shared" si="38"/>
        <v>50769.653599999998</v>
      </c>
      <c r="F2278" s="18" t="s">
        <v>42</v>
      </c>
      <c r="G2278" s="86"/>
      <c r="H2278"/>
      <c r="I2278" s="16"/>
      <c r="J2278"/>
      <c r="K2278"/>
      <c r="L2278"/>
      <c r="M2278"/>
      <c r="N2278"/>
      <c r="O2278"/>
      <c r="P2278"/>
      <c r="Q2278"/>
      <c r="R2278"/>
      <c r="S2278"/>
      <c r="T2278"/>
      <c r="U2278"/>
    </row>
    <row r="2279" spans="1:21" s="6" customFormat="1" ht="15" customHeight="1" x14ac:dyDescent="0.25">
      <c r="A2279" s="36" t="s">
        <v>52</v>
      </c>
      <c r="B2279" s="23" t="s">
        <v>64</v>
      </c>
      <c r="C2279" s="56" t="s">
        <v>108</v>
      </c>
      <c r="D2279" s="61">
        <v>56212</v>
      </c>
      <c r="E2279" s="31">
        <f t="shared" si="38"/>
        <v>80281.978399999993</v>
      </c>
      <c r="F2279" s="18" t="s">
        <v>14</v>
      </c>
      <c r="G2279" s="86" t="s">
        <v>205</v>
      </c>
      <c r="H2279"/>
      <c r="I2279" s="16"/>
      <c r="J2279"/>
      <c r="K2279"/>
      <c r="L2279"/>
      <c r="M2279"/>
      <c r="N2279"/>
      <c r="O2279"/>
      <c r="P2279"/>
      <c r="Q2279"/>
      <c r="R2279"/>
      <c r="S2279"/>
      <c r="T2279"/>
      <c r="U2279"/>
    </row>
    <row r="2280" spans="1:21" s="6" customFormat="1" ht="15" customHeight="1" x14ac:dyDescent="0.25">
      <c r="A2280" s="34" t="s">
        <v>77</v>
      </c>
      <c r="B2280" s="23" t="s">
        <v>121</v>
      </c>
      <c r="C2280" s="56" t="s">
        <v>108</v>
      </c>
      <c r="D2280" s="61">
        <v>42776</v>
      </c>
      <c r="E2280" s="31">
        <f t="shared" si="38"/>
        <v>61092.683199999999</v>
      </c>
      <c r="F2280" s="18" t="s">
        <v>25</v>
      </c>
      <c r="G2280" s="86"/>
      <c r="H2280"/>
      <c r="I2280" s="16"/>
      <c r="J2280"/>
      <c r="K2280"/>
      <c r="L2280"/>
      <c r="M2280"/>
      <c r="N2280"/>
      <c r="O2280"/>
      <c r="P2280"/>
      <c r="Q2280"/>
      <c r="R2280"/>
      <c r="S2280"/>
      <c r="T2280"/>
      <c r="U2280"/>
    </row>
    <row r="2281" spans="1:21" s="6" customFormat="1" ht="15" customHeight="1" x14ac:dyDescent="0.25">
      <c r="A2281" s="33" t="s">
        <v>19</v>
      </c>
      <c r="B2281" s="23" t="s">
        <v>22</v>
      </c>
      <c r="C2281" s="56" t="s">
        <v>106</v>
      </c>
      <c r="D2281" s="61">
        <v>67401</v>
      </c>
      <c r="E2281" s="31">
        <f t="shared" si="38"/>
        <v>96262.108199999988</v>
      </c>
      <c r="F2281" s="18" t="s">
        <v>23</v>
      </c>
      <c r="G2281" s="86"/>
      <c r="H2281"/>
      <c r="I2281" s="16"/>
      <c r="J2281"/>
      <c r="K2281"/>
      <c r="L2281"/>
      <c r="M2281"/>
      <c r="N2281"/>
      <c r="O2281"/>
      <c r="P2281"/>
      <c r="Q2281"/>
      <c r="R2281"/>
      <c r="S2281"/>
      <c r="T2281"/>
      <c r="U2281"/>
    </row>
    <row r="2282" spans="1:21" s="6" customFormat="1" ht="15" customHeight="1" x14ac:dyDescent="0.25">
      <c r="A2282" s="36" t="s">
        <v>52</v>
      </c>
      <c r="B2282" s="23" t="s">
        <v>135</v>
      </c>
      <c r="C2282" s="56" t="s">
        <v>106</v>
      </c>
      <c r="D2282" s="61">
        <v>30619</v>
      </c>
      <c r="E2282" s="31">
        <f t="shared" si="38"/>
        <v>43730.055799999995</v>
      </c>
      <c r="F2282" s="18" t="s">
        <v>42</v>
      </c>
      <c r="G2282" s="86"/>
      <c r="H2282"/>
      <c r="I2282" s="16"/>
      <c r="J2282"/>
      <c r="K2282"/>
      <c r="L2282"/>
      <c r="M2282"/>
      <c r="N2282"/>
      <c r="O2282"/>
      <c r="P2282"/>
      <c r="Q2282"/>
      <c r="R2282"/>
      <c r="S2282"/>
      <c r="T2282"/>
      <c r="U2282"/>
    </row>
    <row r="2283" spans="1:21" s="6" customFormat="1" ht="15" customHeight="1" x14ac:dyDescent="0.25">
      <c r="A2283" s="36" t="s">
        <v>52</v>
      </c>
      <c r="B2283" s="23" t="s">
        <v>125</v>
      </c>
      <c r="C2283" s="56" t="s">
        <v>106</v>
      </c>
      <c r="D2283" s="61">
        <v>37544</v>
      </c>
      <c r="E2283" s="31">
        <f t="shared" si="38"/>
        <v>53620.340799999998</v>
      </c>
      <c r="F2283" s="18" t="s">
        <v>25</v>
      </c>
      <c r="G2283" s="86"/>
      <c r="H2283"/>
      <c r="I2283" s="16"/>
      <c r="J2283"/>
      <c r="K2283"/>
      <c r="L2283"/>
      <c r="M2283"/>
      <c r="N2283"/>
      <c r="O2283"/>
      <c r="P2283"/>
      <c r="Q2283"/>
      <c r="R2283"/>
      <c r="S2283"/>
      <c r="T2283"/>
      <c r="U2283"/>
    </row>
    <row r="2284" spans="1:21" s="6" customFormat="1" ht="15" customHeight="1" x14ac:dyDescent="0.25">
      <c r="A2284" s="36" t="s">
        <v>52</v>
      </c>
      <c r="B2284" s="23" t="s">
        <v>64</v>
      </c>
      <c r="C2284" s="56" t="s">
        <v>106</v>
      </c>
      <c r="D2284" s="61">
        <v>56070</v>
      </c>
      <c r="E2284" s="31">
        <f t="shared" si="38"/>
        <v>80079.173999999999</v>
      </c>
      <c r="F2284" s="18" t="s">
        <v>14</v>
      </c>
      <c r="G2284" s="86"/>
      <c r="H2284"/>
      <c r="I2284" s="16"/>
      <c r="J2284"/>
      <c r="K2284"/>
      <c r="L2284"/>
      <c r="M2284"/>
      <c r="N2284"/>
      <c r="O2284"/>
      <c r="P2284"/>
      <c r="Q2284"/>
      <c r="R2284"/>
      <c r="S2284"/>
      <c r="T2284"/>
      <c r="U2284"/>
    </row>
    <row r="2285" spans="1:21" s="6" customFormat="1" ht="15" customHeight="1" x14ac:dyDescent="0.25">
      <c r="A2285" s="34" t="s">
        <v>77</v>
      </c>
      <c r="B2285" s="23" t="s">
        <v>46</v>
      </c>
      <c r="C2285" s="56" t="s">
        <v>106</v>
      </c>
      <c r="D2285" s="61">
        <v>32450</v>
      </c>
      <c r="E2285" s="31">
        <f t="shared" si="38"/>
        <v>46345.09</v>
      </c>
      <c r="F2285" s="18" t="s">
        <v>45</v>
      </c>
      <c r="G2285" s="86"/>
      <c r="H2285"/>
      <c r="I2285" s="16"/>
      <c r="J2285"/>
      <c r="K2285"/>
      <c r="L2285"/>
      <c r="M2285"/>
      <c r="N2285"/>
      <c r="O2285"/>
      <c r="P2285"/>
      <c r="Q2285"/>
      <c r="R2285"/>
      <c r="S2285"/>
      <c r="T2285"/>
      <c r="U2285"/>
    </row>
    <row r="2286" spans="1:21" s="6" customFormat="1" ht="15" customHeight="1" x14ac:dyDescent="0.25">
      <c r="A2286" s="34" t="s">
        <v>77</v>
      </c>
      <c r="B2286" s="23" t="s">
        <v>121</v>
      </c>
      <c r="C2286" s="56" t="s">
        <v>106</v>
      </c>
      <c r="D2286" s="61">
        <v>44935</v>
      </c>
      <c r="E2286" s="31">
        <f t="shared" si="38"/>
        <v>64176.166999999994</v>
      </c>
      <c r="F2286" s="18" t="s">
        <v>25</v>
      </c>
      <c r="G2286" s="86"/>
      <c r="H2286"/>
      <c r="I2286" s="16"/>
      <c r="J2286"/>
      <c r="K2286"/>
      <c r="L2286"/>
      <c r="M2286"/>
      <c r="N2286"/>
      <c r="O2286"/>
      <c r="P2286"/>
      <c r="Q2286"/>
      <c r="R2286"/>
      <c r="S2286"/>
      <c r="T2286"/>
      <c r="U2286"/>
    </row>
    <row r="2287" spans="1:21" s="6" customFormat="1" ht="15" customHeight="1" x14ac:dyDescent="0.25">
      <c r="A2287" s="33" t="s">
        <v>131</v>
      </c>
      <c r="B2287" s="23" t="s">
        <v>136</v>
      </c>
      <c r="C2287" s="56" t="s">
        <v>106</v>
      </c>
      <c r="D2287" s="61">
        <v>23464</v>
      </c>
      <c r="E2287" s="31">
        <f t="shared" si="38"/>
        <v>33511.284800000001</v>
      </c>
      <c r="F2287" s="18" t="s">
        <v>42</v>
      </c>
      <c r="G2287" s="86"/>
      <c r="H2287"/>
      <c r="I2287" s="16"/>
      <c r="J2287"/>
      <c r="K2287"/>
      <c r="L2287"/>
      <c r="M2287"/>
      <c r="N2287"/>
      <c r="O2287"/>
      <c r="P2287"/>
      <c r="Q2287"/>
      <c r="R2287"/>
      <c r="S2287"/>
      <c r="T2287"/>
      <c r="U2287"/>
    </row>
    <row r="2288" spans="1:21" s="6" customFormat="1" ht="15" customHeight="1" x14ac:dyDescent="0.25">
      <c r="A2288" s="33" t="s">
        <v>131</v>
      </c>
      <c r="B2288" s="23" t="s">
        <v>136</v>
      </c>
      <c r="C2288" s="56" t="s">
        <v>106</v>
      </c>
      <c r="D2288" s="61">
        <v>37520</v>
      </c>
      <c r="E2288" s="31">
        <f t="shared" si="38"/>
        <v>53586.063999999998</v>
      </c>
      <c r="F2288" s="18" t="s">
        <v>42</v>
      </c>
      <c r="G2288" s="86"/>
      <c r="H2288"/>
      <c r="I2288" s="16"/>
      <c r="J2288"/>
      <c r="K2288"/>
      <c r="L2288"/>
      <c r="M2288"/>
      <c r="N2288"/>
      <c r="O2288"/>
      <c r="P2288"/>
      <c r="Q2288"/>
      <c r="R2288"/>
      <c r="S2288"/>
      <c r="T2288"/>
      <c r="U2288"/>
    </row>
    <row r="2289" spans="1:21" s="6" customFormat="1" ht="15" customHeight="1" x14ac:dyDescent="0.25">
      <c r="A2289" s="33" t="s">
        <v>131</v>
      </c>
      <c r="B2289" s="23" t="s">
        <v>122</v>
      </c>
      <c r="C2289" s="56" t="s">
        <v>106</v>
      </c>
      <c r="D2289" s="61">
        <v>38650</v>
      </c>
      <c r="E2289" s="31">
        <f t="shared" si="38"/>
        <v>55199.93</v>
      </c>
      <c r="F2289" s="18" t="s">
        <v>45</v>
      </c>
      <c r="G2289" s="86"/>
      <c r="H2289"/>
      <c r="I2289" s="16"/>
      <c r="J2289"/>
      <c r="K2289"/>
      <c r="L2289"/>
      <c r="M2289"/>
      <c r="N2289"/>
      <c r="O2289"/>
      <c r="P2289"/>
      <c r="Q2289"/>
      <c r="R2289"/>
      <c r="S2289"/>
      <c r="T2289"/>
      <c r="U2289"/>
    </row>
    <row r="2290" spans="1:21" s="6" customFormat="1" ht="15" customHeight="1" x14ac:dyDescent="0.25">
      <c r="A2290" s="34" t="s">
        <v>77</v>
      </c>
      <c r="B2290" s="23" t="s">
        <v>67</v>
      </c>
      <c r="C2290" s="56" t="s">
        <v>106</v>
      </c>
      <c r="D2290" s="61">
        <v>50623</v>
      </c>
      <c r="E2290" s="31">
        <f t="shared" si="38"/>
        <v>72299.768599999996</v>
      </c>
      <c r="F2290" s="18" t="s">
        <v>25</v>
      </c>
      <c r="G2290" s="86"/>
      <c r="H2290"/>
      <c r="I2290" s="16"/>
      <c r="J2290"/>
      <c r="K2290"/>
      <c r="L2290"/>
      <c r="M2290"/>
      <c r="N2290"/>
      <c r="O2290"/>
      <c r="P2290"/>
      <c r="Q2290"/>
      <c r="R2290"/>
      <c r="S2290"/>
      <c r="T2290"/>
      <c r="U2290"/>
    </row>
    <row r="2291" spans="1:21" s="6" customFormat="1" ht="15" customHeight="1" x14ac:dyDescent="0.25">
      <c r="A2291" s="33" t="s">
        <v>131</v>
      </c>
      <c r="B2291" s="23" t="s">
        <v>66</v>
      </c>
      <c r="C2291" s="56" t="s">
        <v>106</v>
      </c>
      <c r="D2291" s="61">
        <v>32396</v>
      </c>
      <c r="E2291" s="31">
        <f t="shared" si="38"/>
        <v>46267.967199999999</v>
      </c>
      <c r="F2291" s="18" t="s">
        <v>45</v>
      </c>
      <c r="G2291" s="86"/>
      <c r="H2291"/>
      <c r="I2291" s="16"/>
      <c r="J2291"/>
      <c r="K2291"/>
      <c r="L2291"/>
      <c r="M2291"/>
      <c r="N2291"/>
      <c r="O2291"/>
      <c r="P2291"/>
      <c r="Q2291"/>
      <c r="R2291"/>
      <c r="S2291"/>
      <c r="T2291"/>
      <c r="U2291"/>
    </row>
    <row r="2292" spans="1:21" s="6" customFormat="1" ht="15" customHeight="1" x14ac:dyDescent="0.25">
      <c r="A2292" s="36" t="s">
        <v>132</v>
      </c>
      <c r="B2292" s="23" t="s">
        <v>111</v>
      </c>
      <c r="C2292" s="56" t="s">
        <v>106</v>
      </c>
      <c r="D2292" s="61">
        <v>28736</v>
      </c>
      <c r="E2292" s="31">
        <f t="shared" si="38"/>
        <v>41040.7552</v>
      </c>
      <c r="F2292" s="18" t="s">
        <v>42</v>
      </c>
      <c r="G2292" s="86"/>
      <c r="H2292"/>
      <c r="I2292" s="16"/>
      <c r="J2292"/>
      <c r="K2292"/>
      <c r="L2292"/>
      <c r="M2292"/>
      <c r="N2292"/>
      <c r="O2292"/>
      <c r="P2292"/>
      <c r="Q2292"/>
      <c r="R2292"/>
      <c r="S2292"/>
      <c r="T2292"/>
      <c r="U2292"/>
    </row>
    <row r="2293" spans="1:21" s="6" customFormat="1" ht="15" customHeight="1" x14ac:dyDescent="0.25">
      <c r="A2293" s="36" t="s">
        <v>132</v>
      </c>
      <c r="B2293" s="23" t="s">
        <v>111</v>
      </c>
      <c r="C2293" s="56" t="s">
        <v>106</v>
      </c>
      <c r="D2293" s="61">
        <v>28236</v>
      </c>
      <c r="E2293" s="31">
        <f t="shared" si="38"/>
        <v>40326.655200000001</v>
      </c>
      <c r="F2293" s="18" t="s">
        <v>42</v>
      </c>
      <c r="G2293" s="86"/>
      <c r="H2293"/>
      <c r="I2293" s="16"/>
      <c r="J2293"/>
      <c r="K2293"/>
      <c r="L2293"/>
      <c r="M2293"/>
      <c r="N2293"/>
      <c r="O2293"/>
      <c r="P2293"/>
      <c r="Q2293"/>
      <c r="R2293"/>
      <c r="S2293"/>
      <c r="T2293"/>
      <c r="U2293"/>
    </row>
    <row r="2294" spans="1:21" s="6" customFormat="1" ht="15" customHeight="1" x14ac:dyDescent="0.25">
      <c r="A2294" s="36" t="s">
        <v>132</v>
      </c>
      <c r="B2294" s="23" t="s">
        <v>111</v>
      </c>
      <c r="C2294" s="56" t="s">
        <v>106</v>
      </c>
      <c r="D2294" s="61">
        <v>28486</v>
      </c>
      <c r="E2294" s="31">
        <f t="shared" si="38"/>
        <v>40683.705199999997</v>
      </c>
      <c r="F2294" s="18" t="s">
        <v>42</v>
      </c>
      <c r="G2294" s="86"/>
      <c r="H2294"/>
      <c r="I2294" s="16"/>
      <c r="J2294"/>
      <c r="K2294"/>
      <c r="L2294"/>
      <c r="M2294"/>
      <c r="N2294"/>
      <c r="O2294"/>
      <c r="P2294"/>
      <c r="Q2294"/>
      <c r="R2294"/>
      <c r="S2294"/>
      <c r="T2294"/>
      <c r="U2294"/>
    </row>
    <row r="2295" spans="1:21" s="6" customFormat="1" ht="15" customHeight="1" x14ac:dyDescent="0.25">
      <c r="A2295" s="36" t="s">
        <v>132</v>
      </c>
      <c r="B2295" s="23" t="s">
        <v>111</v>
      </c>
      <c r="C2295" s="56" t="s">
        <v>106</v>
      </c>
      <c r="D2295" s="61">
        <v>34765</v>
      </c>
      <c r="E2295" s="31">
        <f t="shared" si="38"/>
        <v>49651.373</v>
      </c>
      <c r="F2295" s="18" t="s">
        <v>42</v>
      </c>
      <c r="G2295" s="86"/>
      <c r="H2295"/>
      <c r="I2295" s="16"/>
      <c r="J2295"/>
      <c r="K2295"/>
      <c r="L2295"/>
      <c r="M2295"/>
      <c r="N2295"/>
      <c r="O2295"/>
      <c r="P2295"/>
      <c r="Q2295"/>
      <c r="R2295"/>
      <c r="S2295"/>
      <c r="T2295"/>
      <c r="U2295"/>
    </row>
    <row r="2296" spans="1:21" s="6" customFormat="1" ht="15" customHeight="1" x14ac:dyDescent="0.25">
      <c r="A2296" s="36" t="s">
        <v>132</v>
      </c>
      <c r="B2296" s="23" t="s">
        <v>112</v>
      </c>
      <c r="C2296" s="56" t="s">
        <v>106</v>
      </c>
      <c r="D2296" s="61">
        <v>24175</v>
      </c>
      <c r="E2296" s="31">
        <f t="shared" si="38"/>
        <v>34526.735000000001</v>
      </c>
      <c r="F2296" s="18" t="s">
        <v>69</v>
      </c>
      <c r="G2296" s="86"/>
      <c r="H2296"/>
      <c r="I2296" s="16"/>
      <c r="J2296"/>
      <c r="K2296"/>
      <c r="L2296"/>
      <c r="M2296"/>
      <c r="N2296"/>
      <c r="O2296"/>
      <c r="P2296"/>
      <c r="Q2296"/>
      <c r="R2296"/>
      <c r="S2296"/>
      <c r="T2296"/>
      <c r="U2296"/>
    </row>
    <row r="2297" spans="1:21" s="6" customFormat="1" ht="15" customHeight="1" x14ac:dyDescent="0.25">
      <c r="A2297" s="36" t="s">
        <v>132</v>
      </c>
      <c r="B2297" s="23" t="s">
        <v>112</v>
      </c>
      <c r="C2297" s="56" t="s">
        <v>106</v>
      </c>
      <c r="D2297" s="61">
        <v>24175</v>
      </c>
      <c r="E2297" s="31">
        <f t="shared" si="38"/>
        <v>34526.735000000001</v>
      </c>
      <c r="F2297" s="18" t="s">
        <v>69</v>
      </c>
      <c r="G2297" s="86"/>
      <c r="H2297"/>
      <c r="I2297" s="16"/>
      <c r="J2297"/>
      <c r="K2297"/>
      <c r="L2297"/>
      <c r="M2297"/>
      <c r="N2297"/>
      <c r="O2297"/>
      <c r="P2297"/>
      <c r="Q2297"/>
      <c r="R2297"/>
      <c r="S2297"/>
      <c r="T2297"/>
      <c r="U2297"/>
    </row>
    <row r="2298" spans="1:21" s="6" customFormat="1" ht="15" customHeight="1" x14ac:dyDescent="0.25">
      <c r="A2298" s="36" t="s">
        <v>132</v>
      </c>
      <c r="B2298" s="23" t="s">
        <v>112</v>
      </c>
      <c r="C2298" s="56" t="s">
        <v>106</v>
      </c>
      <c r="D2298" s="61">
        <v>24175</v>
      </c>
      <c r="E2298" s="31">
        <f t="shared" si="38"/>
        <v>34526.735000000001</v>
      </c>
      <c r="F2298" s="18" t="s">
        <v>69</v>
      </c>
      <c r="G2298" s="86"/>
      <c r="H2298"/>
      <c r="I2298" s="16"/>
      <c r="J2298"/>
      <c r="K2298"/>
      <c r="L2298"/>
      <c r="M2298"/>
      <c r="N2298"/>
      <c r="O2298"/>
      <c r="P2298"/>
      <c r="Q2298"/>
      <c r="R2298"/>
      <c r="S2298"/>
      <c r="T2298"/>
      <c r="U2298"/>
    </row>
    <row r="2299" spans="1:21" s="6" customFormat="1" ht="15" customHeight="1" x14ac:dyDescent="0.25">
      <c r="A2299" s="36" t="s">
        <v>132</v>
      </c>
      <c r="B2299" s="23" t="s">
        <v>112</v>
      </c>
      <c r="C2299" s="56" t="s">
        <v>106</v>
      </c>
      <c r="D2299" s="61">
        <v>24175</v>
      </c>
      <c r="E2299" s="31">
        <f t="shared" si="38"/>
        <v>34526.735000000001</v>
      </c>
      <c r="F2299" s="18" t="s">
        <v>69</v>
      </c>
      <c r="G2299" s="86"/>
      <c r="H2299"/>
      <c r="I2299" s="16"/>
      <c r="J2299"/>
      <c r="K2299"/>
      <c r="L2299"/>
      <c r="M2299"/>
      <c r="N2299"/>
      <c r="O2299"/>
      <c r="P2299"/>
      <c r="Q2299"/>
      <c r="R2299"/>
      <c r="S2299"/>
      <c r="T2299"/>
      <c r="U2299"/>
    </row>
    <row r="2300" spans="1:21" s="6" customFormat="1" ht="15" customHeight="1" x14ac:dyDescent="0.25">
      <c r="A2300" s="36" t="s">
        <v>132</v>
      </c>
      <c r="B2300" s="23" t="s">
        <v>112</v>
      </c>
      <c r="C2300" s="56" t="s">
        <v>106</v>
      </c>
      <c r="D2300" s="61">
        <v>24175</v>
      </c>
      <c r="E2300" s="31">
        <f t="shared" si="38"/>
        <v>34526.735000000001</v>
      </c>
      <c r="F2300" s="18" t="s">
        <v>69</v>
      </c>
      <c r="G2300" s="86"/>
      <c r="H2300"/>
      <c r="I2300" s="16"/>
      <c r="J2300"/>
      <c r="K2300"/>
      <c r="L2300"/>
      <c r="M2300"/>
      <c r="N2300"/>
      <c r="O2300"/>
      <c r="P2300"/>
      <c r="Q2300"/>
      <c r="R2300"/>
      <c r="S2300"/>
      <c r="T2300"/>
      <c r="U2300"/>
    </row>
    <row r="2301" spans="1:21" s="6" customFormat="1" ht="15" customHeight="1" x14ac:dyDescent="0.25">
      <c r="A2301" s="33" t="s">
        <v>131</v>
      </c>
      <c r="B2301" s="23" t="s">
        <v>66</v>
      </c>
      <c r="C2301" s="56" t="s">
        <v>106</v>
      </c>
      <c r="D2301" s="61">
        <v>32396</v>
      </c>
      <c r="E2301" s="31">
        <f t="shared" si="38"/>
        <v>46267.967199999999</v>
      </c>
      <c r="F2301" s="18" t="s">
        <v>45</v>
      </c>
      <c r="G2301" s="86"/>
      <c r="H2301"/>
      <c r="I2301" s="16"/>
      <c r="J2301"/>
      <c r="K2301"/>
      <c r="L2301"/>
      <c r="M2301"/>
      <c r="N2301"/>
      <c r="O2301"/>
      <c r="P2301"/>
      <c r="Q2301"/>
      <c r="R2301"/>
      <c r="S2301"/>
      <c r="T2301"/>
      <c r="U2301"/>
    </row>
    <row r="2302" spans="1:21" s="6" customFormat="1" ht="15" customHeight="1" x14ac:dyDescent="0.25">
      <c r="A2302" s="36" t="s">
        <v>132</v>
      </c>
      <c r="B2302" s="23" t="s">
        <v>111</v>
      </c>
      <c r="C2302" s="56" t="s">
        <v>106</v>
      </c>
      <c r="D2302" s="61">
        <v>28236</v>
      </c>
      <c r="E2302" s="31">
        <f t="shared" si="38"/>
        <v>40326.655200000001</v>
      </c>
      <c r="F2302" s="18" t="s">
        <v>42</v>
      </c>
      <c r="G2302" s="86"/>
      <c r="H2302"/>
      <c r="I2302" s="16"/>
      <c r="J2302"/>
      <c r="K2302"/>
      <c r="L2302"/>
      <c r="M2302"/>
      <c r="N2302"/>
      <c r="O2302"/>
      <c r="P2302"/>
      <c r="Q2302"/>
      <c r="R2302"/>
      <c r="S2302"/>
      <c r="T2302"/>
      <c r="U2302"/>
    </row>
    <row r="2303" spans="1:21" s="6" customFormat="1" ht="15" customHeight="1" x14ac:dyDescent="0.25">
      <c r="A2303" s="36" t="s">
        <v>132</v>
      </c>
      <c r="B2303" s="23" t="s">
        <v>111</v>
      </c>
      <c r="C2303" s="56" t="s">
        <v>106</v>
      </c>
      <c r="D2303" s="61">
        <v>28236</v>
      </c>
      <c r="E2303" s="31">
        <f t="shared" si="38"/>
        <v>40326.655200000001</v>
      </c>
      <c r="F2303" s="18" t="s">
        <v>42</v>
      </c>
      <c r="G2303" s="86"/>
      <c r="H2303"/>
      <c r="I2303" s="16"/>
      <c r="J2303"/>
      <c r="K2303"/>
      <c r="L2303"/>
      <c r="M2303"/>
      <c r="N2303"/>
      <c r="O2303"/>
      <c r="P2303"/>
      <c r="Q2303"/>
      <c r="R2303"/>
      <c r="S2303"/>
      <c r="T2303"/>
      <c r="U2303"/>
    </row>
    <row r="2304" spans="1:21" s="6" customFormat="1" ht="15" customHeight="1" x14ac:dyDescent="0.25">
      <c r="A2304" s="36" t="s">
        <v>132</v>
      </c>
      <c r="B2304" s="23" t="s">
        <v>112</v>
      </c>
      <c r="C2304" s="56" t="s">
        <v>106</v>
      </c>
      <c r="D2304" s="61">
        <v>24175</v>
      </c>
      <c r="E2304" s="31">
        <f t="shared" si="38"/>
        <v>34526.735000000001</v>
      </c>
      <c r="F2304" s="18" t="s">
        <v>69</v>
      </c>
      <c r="G2304" s="86"/>
      <c r="H2304"/>
      <c r="I2304" s="16"/>
      <c r="J2304"/>
      <c r="K2304"/>
      <c r="L2304"/>
      <c r="M2304"/>
      <c r="N2304"/>
      <c r="O2304"/>
      <c r="P2304"/>
      <c r="Q2304"/>
      <c r="R2304"/>
      <c r="S2304"/>
      <c r="T2304"/>
      <c r="U2304"/>
    </row>
    <row r="2305" spans="1:21" s="6" customFormat="1" ht="15" customHeight="1" x14ac:dyDescent="0.25">
      <c r="A2305" s="36" t="s">
        <v>132</v>
      </c>
      <c r="B2305" s="23" t="s">
        <v>112</v>
      </c>
      <c r="C2305" s="56" t="s">
        <v>106</v>
      </c>
      <c r="D2305" s="61">
        <v>24175</v>
      </c>
      <c r="E2305" s="31">
        <f t="shared" si="38"/>
        <v>34526.735000000001</v>
      </c>
      <c r="F2305" s="18" t="s">
        <v>69</v>
      </c>
      <c r="G2305" s="86"/>
      <c r="H2305"/>
      <c r="I2305" s="16"/>
      <c r="J2305"/>
      <c r="K2305"/>
      <c r="L2305"/>
      <c r="M2305"/>
      <c r="N2305"/>
      <c r="O2305"/>
      <c r="P2305"/>
      <c r="Q2305"/>
      <c r="R2305"/>
      <c r="S2305"/>
      <c r="T2305"/>
      <c r="U2305"/>
    </row>
    <row r="2306" spans="1:21" s="6" customFormat="1" ht="15" customHeight="1" x14ac:dyDescent="0.25">
      <c r="A2306" s="36" t="s">
        <v>132</v>
      </c>
      <c r="B2306" s="23" t="s">
        <v>112</v>
      </c>
      <c r="C2306" s="56" t="s">
        <v>106</v>
      </c>
      <c r="D2306" s="61">
        <v>24175</v>
      </c>
      <c r="E2306" s="31">
        <f t="shared" si="38"/>
        <v>34526.735000000001</v>
      </c>
      <c r="F2306" s="18" t="s">
        <v>69</v>
      </c>
      <c r="G2306" s="86"/>
      <c r="H2306"/>
      <c r="I2306" s="16"/>
      <c r="J2306"/>
      <c r="K2306"/>
      <c r="L2306"/>
      <c r="M2306"/>
      <c r="N2306"/>
      <c r="O2306"/>
      <c r="P2306"/>
      <c r="Q2306"/>
      <c r="R2306"/>
      <c r="S2306"/>
      <c r="T2306"/>
      <c r="U2306"/>
    </row>
    <row r="2307" spans="1:21" s="6" customFormat="1" ht="15" customHeight="1" x14ac:dyDescent="0.25">
      <c r="A2307" s="33" t="s">
        <v>131</v>
      </c>
      <c r="B2307" s="23" t="s">
        <v>66</v>
      </c>
      <c r="C2307" s="56" t="s">
        <v>106</v>
      </c>
      <c r="D2307" s="61">
        <v>32396</v>
      </c>
      <c r="E2307" s="31">
        <f t="shared" si="38"/>
        <v>46267.967199999999</v>
      </c>
      <c r="F2307" s="18" t="s">
        <v>45</v>
      </c>
      <c r="G2307" s="86"/>
      <c r="H2307"/>
      <c r="I2307" s="16"/>
      <c r="J2307"/>
      <c r="K2307"/>
      <c r="L2307"/>
      <c r="M2307"/>
      <c r="N2307"/>
      <c r="O2307"/>
      <c r="P2307"/>
      <c r="Q2307"/>
      <c r="R2307"/>
      <c r="S2307"/>
      <c r="T2307"/>
      <c r="U2307"/>
    </row>
    <row r="2308" spans="1:21" s="6" customFormat="1" ht="15" customHeight="1" x14ac:dyDescent="0.25">
      <c r="A2308" s="33" t="s">
        <v>131</v>
      </c>
      <c r="B2308" s="23" t="s">
        <v>66</v>
      </c>
      <c r="C2308" s="56" t="s">
        <v>106</v>
      </c>
      <c r="D2308" s="61">
        <v>32396</v>
      </c>
      <c r="E2308" s="31">
        <f t="shared" si="38"/>
        <v>46267.967199999999</v>
      </c>
      <c r="F2308" s="18" t="s">
        <v>45</v>
      </c>
      <c r="G2308" s="86"/>
      <c r="H2308"/>
      <c r="I2308" s="16"/>
      <c r="J2308"/>
      <c r="K2308"/>
      <c r="L2308"/>
      <c r="M2308"/>
      <c r="N2308"/>
      <c r="O2308"/>
      <c r="P2308"/>
      <c r="Q2308"/>
      <c r="R2308"/>
      <c r="S2308"/>
      <c r="T2308"/>
      <c r="U2308"/>
    </row>
    <row r="2309" spans="1:21" s="6" customFormat="1" ht="15" customHeight="1" x14ac:dyDescent="0.25">
      <c r="A2309" s="36" t="s">
        <v>132</v>
      </c>
      <c r="B2309" s="23" t="s">
        <v>112</v>
      </c>
      <c r="C2309" s="56" t="s">
        <v>106</v>
      </c>
      <c r="D2309" s="61">
        <v>24175</v>
      </c>
      <c r="E2309" s="31">
        <f t="shared" ref="E2309:E2372" si="39">SUM(D2309*1.4282)</f>
        <v>34526.735000000001</v>
      </c>
      <c r="F2309" s="18" t="s">
        <v>69</v>
      </c>
      <c r="G2309" s="86"/>
      <c r="H2309"/>
      <c r="I2309" s="16"/>
      <c r="J2309"/>
      <c r="K2309"/>
      <c r="L2309"/>
      <c r="M2309"/>
      <c r="N2309"/>
      <c r="O2309"/>
      <c r="P2309"/>
      <c r="Q2309"/>
      <c r="R2309"/>
      <c r="S2309"/>
      <c r="T2309"/>
      <c r="U2309"/>
    </row>
    <row r="2310" spans="1:21" s="6" customFormat="1" ht="15" customHeight="1" x14ac:dyDescent="0.25">
      <c r="A2310" s="36" t="s">
        <v>132</v>
      </c>
      <c r="B2310" s="23" t="s">
        <v>111</v>
      </c>
      <c r="C2310" s="56" t="s">
        <v>106</v>
      </c>
      <c r="D2310" s="61">
        <v>36096</v>
      </c>
      <c r="E2310" s="31">
        <f t="shared" si="39"/>
        <v>51552.307199999996</v>
      </c>
      <c r="F2310" s="18" t="s">
        <v>42</v>
      </c>
      <c r="G2310" s="86"/>
      <c r="H2310"/>
      <c r="I2310" s="16"/>
      <c r="J2310"/>
      <c r="K2310"/>
      <c r="L2310"/>
      <c r="M2310"/>
      <c r="N2310"/>
      <c r="O2310"/>
      <c r="P2310"/>
      <c r="Q2310"/>
      <c r="R2310"/>
      <c r="S2310"/>
      <c r="T2310"/>
      <c r="U2310"/>
    </row>
    <row r="2311" spans="1:21" s="6" customFormat="1" ht="15" customHeight="1" x14ac:dyDescent="0.25">
      <c r="A2311" s="36" t="s">
        <v>132</v>
      </c>
      <c r="B2311" s="23" t="s">
        <v>111</v>
      </c>
      <c r="C2311" s="56" t="s">
        <v>106</v>
      </c>
      <c r="D2311" s="61">
        <v>27986</v>
      </c>
      <c r="E2311" s="31">
        <f t="shared" si="39"/>
        <v>39969.605199999998</v>
      </c>
      <c r="F2311" s="18" t="s">
        <v>42</v>
      </c>
      <c r="G2311" s="86"/>
      <c r="H2311"/>
      <c r="I2311" s="16"/>
      <c r="J2311"/>
      <c r="K2311"/>
      <c r="L2311"/>
      <c r="M2311"/>
      <c r="N2311"/>
      <c r="O2311"/>
      <c r="P2311"/>
      <c r="Q2311"/>
      <c r="R2311"/>
      <c r="S2311"/>
      <c r="T2311"/>
      <c r="U2311"/>
    </row>
    <row r="2312" spans="1:21" s="6" customFormat="1" ht="15" customHeight="1" x14ac:dyDescent="0.25">
      <c r="A2312" s="33" t="s">
        <v>131</v>
      </c>
      <c r="B2312" s="23" t="s">
        <v>66</v>
      </c>
      <c r="C2312" s="56" t="s">
        <v>106</v>
      </c>
      <c r="D2312" s="61">
        <v>42689</v>
      </c>
      <c r="E2312" s="31">
        <f t="shared" si="39"/>
        <v>60968.429799999998</v>
      </c>
      <c r="F2312" s="18" t="s">
        <v>45</v>
      </c>
      <c r="G2312" s="86"/>
      <c r="H2312"/>
      <c r="I2312" s="16"/>
      <c r="J2312"/>
      <c r="K2312"/>
      <c r="L2312"/>
      <c r="M2312"/>
      <c r="N2312"/>
      <c r="O2312"/>
      <c r="P2312"/>
      <c r="Q2312"/>
      <c r="R2312"/>
      <c r="S2312"/>
      <c r="T2312"/>
      <c r="U2312"/>
    </row>
    <row r="2313" spans="1:21" s="6" customFormat="1" ht="15" customHeight="1" x14ac:dyDescent="0.25">
      <c r="A2313" s="36" t="s">
        <v>132</v>
      </c>
      <c r="B2313" s="23" t="s">
        <v>111</v>
      </c>
      <c r="C2313" s="56" t="s">
        <v>106</v>
      </c>
      <c r="D2313" s="61">
        <v>35157</v>
      </c>
      <c r="E2313" s="31">
        <f t="shared" si="39"/>
        <v>50211.227399999996</v>
      </c>
      <c r="F2313" s="18" t="s">
        <v>42</v>
      </c>
      <c r="G2313" s="86"/>
      <c r="H2313"/>
      <c r="I2313" s="16"/>
      <c r="J2313"/>
      <c r="K2313"/>
      <c r="L2313"/>
      <c r="M2313"/>
      <c r="N2313"/>
      <c r="O2313"/>
      <c r="P2313"/>
      <c r="Q2313"/>
      <c r="R2313"/>
      <c r="S2313"/>
      <c r="T2313"/>
      <c r="U2313"/>
    </row>
    <row r="2314" spans="1:21" s="6" customFormat="1" ht="15" customHeight="1" x14ac:dyDescent="0.25">
      <c r="A2314" s="36" t="s">
        <v>132</v>
      </c>
      <c r="B2314" s="23" t="s">
        <v>112</v>
      </c>
      <c r="C2314" s="56" t="s">
        <v>106</v>
      </c>
      <c r="D2314" s="61">
        <v>24175</v>
      </c>
      <c r="E2314" s="31">
        <f t="shared" si="39"/>
        <v>34526.735000000001</v>
      </c>
      <c r="F2314" s="18" t="s">
        <v>69</v>
      </c>
      <c r="G2314" s="86"/>
      <c r="H2314"/>
      <c r="I2314" s="16"/>
      <c r="J2314"/>
      <c r="K2314"/>
      <c r="L2314"/>
      <c r="M2314"/>
      <c r="N2314"/>
      <c r="O2314"/>
      <c r="P2314"/>
      <c r="Q2314"/>
      <c r="R2314"/>
      <c r="S2314"/>
      <c r="T2314"/>
      <c r="U2314"/>
    </row>
    <row r="2315" spans="1:21" s="6" customFormat="1" ht="15" customHeight="1" x14ac:dyDescent="0.25">
      <c r="A2315" s="36" t="s">
        <v>132</v>
      </c>
      <c r="B2315" s="23" t="s">
        <v>112</v>
      </c>
      <c r="C2315" s="56" t="s">
        <v>106</v>
      </c>
      <c r="D2315" s="61">
        <v>27167</v>
      </c>
      <c r="E2315" s="31">
        <f t="shared" si="39"/>
        <v>38799.909399999997</v>
      </c>
      <c r="F2315" s="18" t="s">
        <v>69</v>
      </c>
      <c r="G2315" s="86"/>
      <c r="H2315"/>
      <c r="I2315" s="16"/>
      <c r="J2315"/>
      <c r="K2315"/>
      <c r="L2315"/>
      <c r="M2315"/>
      <c r="N2315"/>
      <c r="O2315"/>
      <c r="P2315"/>
      <c r="Q2315"/>
      <c r="R2315"/>
      <c r="S2315"/>
      <c r="T2315"/>
      <c r="U2315"/>
    </row>
    <row r="2316" spans="1:21" s="6" customFormat="1" ht="15" customHeight="1" x14ac:dyDescent="0.25">
      <c r="A2316" s="33" t="s">
        <v>131</v>
      </c>
      <c r="B2316" s="23" t="s">
        <v>66</v>
      </c>
      <c r="C2316" s="56" t="s">
        <v>106</v>
      </c>
      <c r="D2316" s="61">
        <v>42136</v>
      </c>
      <c r="E2316" s="31">
        <f t="shared" si="39"/>
        <v>60178.635199999997</v>
      </c>
      <c r="F2316" s="18" t="s">
        <v>45</v>
      </c>
      <c r="G2316" s="86"/>
      <c r="H2316"/>
      <c r="I2316" s="16"/>
      <c r="J2316"/>
      <c r="K2316"/>
      <c r="L2316"/>
      <c r="M2316"/>
      <c r="N2316"/>
      <c r="O2316"/>
      <c r="P2316"/>
      <c r="Q2316"/>
      <c r="R2316"/>
      <c r="S2316"/>
      <c r="T2316"/>
      <c r="U2316"/>
    </row>
    <row r="2317" spans="1:21" s="6" customFormat="1" ht="15" customHeight="1" x14ac:dyDescent="0.25">
      <c r="A2317" s="36" t="s">
        <v>132</v>
      </c>
      <c r="B2317" s="23" t="s">
        <v>111</v>
      </c>
      <c r="C2317" s="56" t="s">
        <v>106</v>
      </c>
      <c r="D2317" s="61">
        <v>28486</v>
      </c>
      <c r="E2317" s="31">
        <f t="shared" si="39"/>
        <v>40683.705199999997</v>
      </c>
      <c r="F2317" s="18" t="s">
        <v>42</v>
      </c>
      <c r="G2317" s="86"/>
      <c r="H2317"/>
      <c r="I2317" s="16"/>
      <c r="J2317"/>
      <c r="K2317"/>
      <c r="L2317"/>
      <c r="M2317"/>
      <c r="N2317"/>
      <c r="O2317"/>
      <c r="P2317"/>
      <c r="Q2317"/>
      <c r="R2317"/>
      <c r="S2317"/>
      <c r="T2317"/>
      <c r="U2317"/>
    </row>
    <row r="2318" spans="1:21" s="6" customFormat="1" ht="15" customHeight="1" x14ac:dyDescent="0.25">
      <c r="A2318" s="36" t="s">
        <v>132</v>
      </c>
      <c r="B2318" s="23" t="s">
        <v>112</v>
      </c>
      <c r="C2318" s="56" t="s">
        <v>106</v>
      </c>
      <c r="D2318" s="61">
        <v>24175</v>
      </c>
      <c r="E2318" s="31">
        <f t="shared" si="39"/>
        <v>34526.735000000001</v>
      </c>
      <c r="F2318" s="18" t="s">
        <v>69</v>
      </c>
      <c r="G2318" s="86"/>
      <c r="H2318"/>
      <c r="I2318" s="16"/>
      <c r="J2318"/>
      <c r="K2318"/>
      <c r="L2318"/>
      <c r="M2318"/>
      <c r="N2318"/>
      <c r="O2318"/>
      <c r="P2318"/>
      <c r="Q2318"/>
      <c r="R2318"/>
      <c r="S2318"/>
      <c r="T2318"/>
      <c r="U2318"/>
    </row>
    <row r="2319" spans="1:21" s="6" customFormat="1" ht="15" customHeight="1" x14ac:dyDescent="0.25">
      <c r="A2319" s="36" t="s">
        <v>132</v>
      </c>
      <c r="B2319" s="23" t="s">
        <v>112</v>
      </c>
      <c r="C2319" s="56" t="s">
        <v>106</v>
      </c>
      <c r="D2319" s="61">
        <v>24175</v>
      </c>
      <c r="E2319" s="31">
        <f t="shared" si="39"/>
        <v>34526.735000000001</v>
      </c>
      <c r="F2319" s="18" t="s">
        <v>69</v>
      </c>
      <c r="G2319" s="86"/>
      <c r="H2319"/>
      <c r="I2319" s="16"/>
      <c r="J2319"/>
      <c r="K2319"/>
      <c r="L2319"/>
      <c r="M2319"/>
      <c r="N2319"/>
      <c r="O2319"/>
      <c r="P2319"/>
      <c r="Q2319"/>
      <c r="R2319"/>
      <c r="S2319"/>
      <c r="T2319"/>
      <c r="U2319"/>
    </row>
    <row r="2320" spans="1:21" s="6" customFormat="1" ht="15" customHeight="1" x14ac:dyDescent="0.25">
      <c r="A2320" s="33" t="s">
        <v>131</v>
      </c>
      <c r="B2320" s="23" t="s">
        <v>66</v>
      </c>
      <c r="C2320" s="56" t="s">
        <v>106</v>
      </c>
      <c r="D2320" s="61">
        <v>32396</v>
      </c>
      <c r="E2320" s="31">
        <f t="shared" si="39"/>
        <v>46267.967199999999</v>
      </c>
      <c r="F2320" s="18" t="s">
        <v>45</v>
      </c>
      <c r="G2320" s="86"/>
      <c r="H2320"/>
      <c r="I2320" s="16"/>
      <c r="J2320"/>
      <c r="K2320"/>
      <c r="L2320"/>
      <c r="M2320"/>
      <c r="N2320"/>
      <c r="O2320"/>
      <c r="P2320"/>
      <c r="Q2320"/>
      <c r="R2320"/>
      <c r="S2320"/>
      <c r="T2320"/>
      <c r="U2320"/>
    </row>
    <row r="2321" spans="1:21" s="6" customFormat="1" ht="15" customHeight="1" x14ac:dyDescent="0.25">
      <c r="A2321" s="33" t="s">
        <v>131</v>
      </c>
      <c r="B2321" s="23" t="s">
        <v>112</v>
      </c>
      <c r="C2321" s="56" t="s">
        <v>106</v>
      </c>
      <c r="D2321" s="61">
        <v>26903</v>
      </c>
      <c r="E2321" s="31">
        <f t="shared" si="39"/>
        <v>38422.864600000001</v>
      </c>
      <c r="F2321" s="18" t="s">
        <v>69</v>
      </c>
      <c r="G2321" s="86"/>
      <c r="H2321"/>
      <c r="I2321" s="16"/>
      <c r="J2321"/>
      <c r="K2321"/>
      <c r="L2321"/>
      <c r="M2321"/>
      <c r="N2321"/>
      <c r="O2321"/>
      <c r="P2321"/>
      <c r="Q2321"/>
      <c r="R2321"/>
      <c r="S2321"/>
      <c r="T2321"/>
      <c r="U2321"/>
    </row>
    <row r="2322" spans="1:21" s="6" customFormat="1" ht="15" customHeight="1" x14ac:dyDescent="0.25">
      <c r="A2322" s="34" t="s">
        <v>132</v>
      </c>
      <c r="B2322" s="23" t="s">
        <v>111</v>
      </c>
      <c r="C2322" s="56" t="s">
        <v>106</v>
      </c>
      <c r="D2322" s="61">
        <v>28736</v>
      </c>
      <c r="E2322" s="31">
        <f t="shared" si="39"/>
        <v>41040.7552</v>
      </c>
      <c r="F2322" s="18" t="s">
        <v>42</v>
      </c>
      <c r="G2322" s="86"/>
      <c r="H2322"/>
      <c r="I2322" s="16"/>
      <c r="J2322"/>
      <c r="K2322"/>
      <c r="L2322"/>
      <c r="M2322"/>
      <c r="N2322"/>
      <c r="O2322"/>
      <c r="P2322"/>
      <c r="Q2322"/>
      <c r="R2322"/>
      <c r="S2322"/>
      <c r="T2322"/>
      <c r="U2322"/>
    </row>
    <row r="2323" spans="1:21" s="6" customFormat="1" ht="15" customHeight="1" x14ac:dyDescent="0.25">
      <c r="A2323" s="34" t="s">
        <v>132</v>
      </c>
      <c r="B2323" s="23" t="s">
        <v>112</v>
      </c>
      <c r="C2323" s="56" t="s">
        <v>106</v>
      </c>
      <c r="D2323" s="61">
        <v>24175</v>
      </c>
      <c r="E2323" s="31">
        <f t="shared" si="39"/>
        <v>34526.735000000001</v>
      </c>
      <c r="F2323" s="18" t="s">
        <v>69</v>
      </c>
      <c r="G2323" s="86"/>
      <c r="H2323"/>
      <c r="I2323" s="16"/>
      <c r="J2323"/>
      <c r="K2323"/>
      <c r="L2323"/>
      <c r="M2323"/>
      <c r="N2323"/>
      <c r="O2323"/>
      <c r="P2323"/>
      <c r="Q2323"/>
      <c r="R2323"/>
      <c r="S2323"/>
      <c r="T2323"/>
      <c r="U2323"/>
    </row>
    <row r="2324" spans="1:21" s="6" customFormat="1" ht="15" customHeight="1" x14ac:dyDescent="0.25">
      <c r="A2324" s="36" t="s">
        <v>52</v>
      </c>
      <c r="B2324" s="23" t="s">
        <v>133</v>
      </c>
      <c r="C2324" s="56" t="s">
        <v>106</v>
      </c>
      <c r="D2324" s="61">
        <v>33060</v>
      </c>
      <c r="E2324" s="31">
        <f t="shared" si="39"/>
        <v>47216.291999999994</v>
      </c>
      <c r="F2324" s="18" t="s">
        <v>45</v>
      </c>
      <c r="G2324" s="86"/>
      <c r="H2324"/>
      <c r="I2324" s="16"/>
      <c r="J2324"/>
      <c r="K2324"/>
      <c r="L2324"/>
      <c r="M2324"/>
      <c r="N2324"/>
      <c r="O2324"/>
      <c r="P2324"/>
      <c r="Q2324"/>
      <c r="R2324"/>
      <c r="S2324"/>
      <c r="T2324"/>
      <c r="U2324"/>
    </row>
    <row r="2325" spans="1:21" s="6" customFormat="1" ht="15" customHeight="1" x14ac:dyDescent="0.25">
      <c r="A2325" s="36" t="s">
        <v>52</v>
      </c>
      <c r="B2325" s="23" t="s">
        <v>133</v>
      </c>
      <c r="C2325" s="56" t="s">
        <v>106</v>
      </c>
      <c r="D2325" s="61">
        <v>34976</v>
      </c>
      <c r="E2325" s="31">
        <f t="shared" si="39"/>
        <v>49952.7232</v>
      </c>
      <c r="F2325" s="18" t="s">
        <v>45</v>
      </c>
      <c r="G2325" s="86"/>
      <c r="H2325"/>
      <c r="I2325" s="16"/>
      <c r="J2325"/>
      <c r="K2325"/>
      <c r="L2325"/>
      <c r="M2325"/>
      <c r="N2325"/>
      <c r="O2325"/>
      <c r="P2325"/>
      <c r="Q2325"/>
      <c r="R2325"/>
      <c r="S2325"/>
      <c r="T2325"/>
      <c r="U2325"/>
    </row>
    <row r="2326" spans="1:21" s="6" customFormat="1" ht="15" customHeight="1" x14ac:dyDescent="0.25">
      <c r="A2326" s="36" t="s">
        <v>52</v>
      </c>
      <c r="B2326" s="23" t="s">
        <v>67</v>
      </c>
      <c r="C2326" s="56" t="s">
        <v>106</v>
      </c>
      <c r="D2326" s="61">
        <v>39552</v>
      </c>
      <c r="E2326" s="31">
        <f t="shared" si="39"/>
        <v>56488.166399999995</v>
      </c>
      <c r="F2326" s="18" t="s">
        <v>25</v>
      </c>
      <c r="G2326" s="86"/>
      <c r="H2326"/>
      <c r="I2326" s="16"/>
      <c r="J2326"/>
      <c r="K2326"/>
      <c r="L2326"/>
      <c r="M2326"/>
      <c r="N2326"/>
      <c r="O2326"/>
      <c r="P2326"/>
      <c r="Q2326"/>
      <c r="R2326"/>
      <c r="S2326"/>
      <c r="T2326"/>
      <c r="U2326"/>
    </row>
    <row r="2327" spans="1:21" s="6" customFormat="1" ht="15" customHeight="1" x14ac:dyDescent="0.25">
      <c r="A2327" s="34" t="s">
        <v>77</v>
      </c>
      <c r="B2327" s="23" t="s">
        <v>111</v>
      </c>
      <c r="C2327" s="56" t="s">
        <v>106</v>
      </c>
      <c r="D2327" s="61">
        <v>29384</v>
      </c>
      <c r="E2327" s="31">
        <f t="shared" si="39"/>
        <v>41966.228799999997</v>
      </c>
      <c r="F2327" s="18" t="s">
        <v>42</v>
      </c>
      <c r="G2327" s="86"/>
      <c r="H2327"/>
      <c r="I2327" s="16"/>
      <c r="J2327"/>
      <c r="K2327"/>
      <c r="L2327"/>
      <c r="M2327"/>
      <c r="N2327"/>
      <c r="O2327"/>
      <c r="P2327"/>
      <c r="Q2327"/>
      <c r="R2327"/>
      <c r="S2327"/>
      <c r="T2327"/>
      <c r="U2327"/>
    </row>
    <row r="2328" spans="1:21" s="6" customFormat="1" ht="15" customHeight="1" x14ac:dyDescent="0.25">
      <c r="A2328" s="34" t="s">
        <v>77</v>
      </c>
      <c r="B2328" s="23" t="s">
        <v>66</v>
      </c>
      <c r="C2328" s="56" t="s">
        <v>106</v>
      </c>
      <c r="D2328" s="61">
        <v>36721</v>
      </c>
      <c r="E2328" s="31">
        <f t="shared" si="39"/>
        <v>52444.932199999996</v>
      </c>
      <c r="F2328" s="18" t="s">
        <v>45</v>
      </c>
      <c r="G2328" s="86"/>
      <c r="H2328"/>
      <c r="I2328" s="16"/>
      <c r="J2328"/>
      <c r="K2328"/>
      <c r="L2328"/>
      <c r="M2328"/>
      <c r="N2328"/>
      <c r="O2328"/>
      <c r="P2328"/>
      <c r="Q2328"/>
      <c r="R2328"/>
      <c r="S2328"/>
      <c r="T2328"/>
      <c r="U2328"/>
    </row>
    <row r="2329" spans="1:21" s="6" customFormat="1" ht="15" customHeight="1" x14ac:dyDescent="0.25">
      <c r="A2329" s="34" t="s">
        <v>77</v>
      </c>
      <c r="B2329" s="23" t="s">
        <v>111</v>
      </c>
      <c r="C2329" s="56" t="s">
        <v>193</v>
      </c>
      <c r="D2329" s="61">
        <v>27986</v>
      </c>
      <c r="E2329" s="31">
        <f t="shared" si="39"/>
        <v>39969.605199999998</v>
      </c>
      <c r="F2329" s="18" t="s">
        <v>42</v>
      </c>
      <c r="G2329" s="86"/>
      <c r="H2329"/>
      <c r="I2329" s="16"/>
      <c r="J2329"/>
      <c r="K2329"/>
      <c r="L2329"/>
      <c r="M2329"/>
      <c r="N2329"/>
      <c r="O2329"/>
      <c r="P2329"/>
      <c r="Q2329"/>
      <c r="R2329"/>
      <c r="S2329"/>
      <c r="T2329"/>
      <c r="U2329"/>
    </row>
    <row r="2330" spans="1:21" s="6" customFormat="1" ht="15" customHeight="1" x14ac:dyDescent="0.25">
      <c r="A2330" s="36" t="s">
        <v>52</v>
      </c>
      <c r="B2330" s="23" t="s">
        <v>134</v>
      </c>
      <c r="C2330" s="56" t="s">
        <v>106</v>
      </c>
      <c r="D2330" s="61">
        <v>24167</v>
      </c>
      <c r="E2330" s="31">
        <f t="shared" si="39"/>
        <v>34515.309399999998</v>
      </c>
      <c r="F2330" s="18" t="s">
        <v>42</v>
      </c>
      <c r="G2330" s="86"/>
      <c r="H2330"/>
      <c r="I2330" s="16"/>
      <c r="J2330"/>
      <c r="K2330"/>
      <c r="L2330"/>
      <c r="M2330"/>
      <c r="N2330"/>
      <c r="O2330"/>
      <c r="P2330"/>
      <c r="Q2330"/>
      <c r="R2330"/>
      <c r="S2330"/>
      <c r="T2330"/>
      <c r="U2330"/>
    </row>
    <row r="2331" spans="1:21" s="6" customFormat="1" ht="15" customHeight="1" x14ac:dyDescent="0.25">
      <c r="A2331" s="36" t="s">
        <v>52</v>
      </c>
      <c r="B2331" s="23" t="s">
        <v>135</v>
      </c>
      <c r="C2331" s="56" t="s">
        <v>106</v>
      </c>
      <c r="D2331" s="61">
        <v>26998</v>
      </c>
      <c r="E2331" s="31">
        <f t="shared" si="39"/>
        <v>38558.543599999997</v>
      </c>
      <c r="F2331" s="18" t="s">
        <v>42</v>
      </c>
      <c r="G2331" s="86"/>
      <c r="H2331"/>
      <c r="I2331" s="16"/>
      <c r="J2331"/>
      <c r="K2331"/>
      <c r="L2331"/>
      <c r="M2331"/>
      <c r="N2331"/>
      <c r="O2331"/>
      <c r="P2331"/>
      <c r="Q2331"/>
      <c r="R2331"/>
      <c r="S2331"/>
      <c r="T2331"/>
      <c r="U2331"/>
    </row>
    <row r="2332" spans="1:21" s="6" customFormat="1" ht="15" customHeight="1" x14ac:dyDescent="0.25">
      <c r="A2332" s="34" t="s">
        <v>18</v>
      </c>
      <c r="B2332" s="23" t="s">
        <v>22</v>
      </c>
      <c r="C2332" s="56" t="s">
        <v>107</v>
      </c>
      <c r="D2332" s="61">
        <v>76972</v>
      </c>
      <c r="E2332" s="31">
        <f t="shared" si="39"/>
        <v>109931.41039999999</v>
      </c>
      <c r="F2332" s="18" t="s">
        <v>23</v>
      </c>
      <c r="G2332" s="85"/>
      <c r="H2332"/>
      <c r="I2332" s="16"/>
      <c r="J2332"/>
      <c r="K2332"/>
      <c r="L2332"/>
      <c r="M2332"/>
      <c r="N2332"/>
      <c r="O2332"/>
      <c r="P2332"/>
      <c r="Q2332"/>
      <c r="R2332"/>
      <c r="S2332"/>
      <c r="T2332"/>
      <c r="U2332"/>
    </row>
    <row r="2333" spans="1:21" s="6" customFormat="1" ht="15" customHeight="1" x14ac:dyDescent="0.25">
      <c r="A2333" s="33" t="s">
        <v>19</v>
      </c>
      <c r="B2333" s="23" t="s">
        <v>64</v>
      </c>
      <c r="C2333" s="56" t="s">
        <v>107</v>
      </c>
      <c r="D2333" s="61">
        <v>65327</v>
      </c>
      <c r="E2333" s="31">
        <f t="shared" si="39"/>
        <v>93300.021399999998</v>
      </c>
      <c r="F2333" s="18" t="s">
        <v>14</v>
      </c>
      <c r="G2333" s="86"/>
      <c r="H2333"/>
      <c r="I2333" s="16"/>
      <c r="J2333"/>
      <c r="K2333"/>
      <c r="L2333"/>
      <c r="M2333"/>
      <c r="N2333"/>
      <c r="O2333"/>
      <c r="P2333"/>
      <c r="Q2333"/>
      <c r="R2333"/>
      <c r="S2333"/>
      <c r="T2333"/>
      <c r="U2333"/>
    </row>
    <row r="2334" spans="1:21" s="6" customFormat="1" ht="15" customHeight="1" x14ac:dyDescent="0.25">
      <c r="A2334" s="36" t="s">
        <v>52</v>
      </c>
      <c r="B2334" s="23" t="s">
        <v>113</v>
      </c>
      <c r="C2334" s="56" t="s">
        <v>107</v>
      </c>
      <c r="D2334" s="61">
        <v>50346</v>
      </c>
      <c r="E2334" s="31">
        <f t="shared" si="39"/>
        <v>71904.157200000001</v>
      </c>
      <c r="F2334" s="18" t="s">
        <v>14</v>
      </c>
      <c r="G2334" s="86"/>
      <c r="H2334"/>
      <c r="I2334" s="16"/>
      <c r="J2334"/>
      <c r="K2334"/>
      <c r="L2334"/>
      <c r="M2334"/>
      <c r="N2334"/>
      <c r="O2334"/>
      <c r="P2334"/>
      <c r="Q2334"/>
      <c r="R2334"/>
      <c r="S2334"/>
      <c r="T2334"/>
      <c r="U2334"/>
    </row>
    <row r="2335" spans="1:21" s="6" customFormat="1" ht="15" customHeight="1" x14ac:dyDescent="0.25">
      <c r="A2335" s="34" t="s">
        <v>77</v>
      </c>
      <c r="B2335" s="23" t="s">
        <v>123</v>
      </c>
      <c r="C2335" s="56" t="s">
        <v>107</v>
      </c>
      <c r="D2335" s="61">
        <v>32545</v>
      </c>
      <c r="E2335" s="31">
        <f t="shared" si="39"/>
        <v>46480.769</v>
      </c>
      <c r="F2335" s="18" t="s">
        <v>45</v>
      </c>
      <c r="G2335" s="86"/>
      <c r="H2335"/>
      <c r="I2335" s="16"/>
      <c r="J2335"/>
      <c r="K2335"/>
      <c r="L2335"/>
      <c r="M2335"/>
      <c r="N2335"/>
      <c r="O2335"/>
      <c r="P2335"/>
      <c r="Q2335"/>
      <c r="R2335"/>
      <c r="S2335"/>
      <c r="T2335"/>
      <c r="U2335"/>
    </row>
    <row r="2336" spans="1:21" s="6" customFormat="1" ht="15" customHeight="1" x14ac:dyDescent="0.25">
      <c r="A2336" s="34" t="s">
        <v>77</v>
      </c>
      <c r="B2336" s="23" t="s">
        <v>123</v>
      </c>
      <c r="C2336" s="56" t="s">
        <v>107</v>
      </c>
      <c r="D2336" s="61">
        <v>29614</v>
      </c>
      <c r="E2336" s="31">
        <f t="shared" si="39"/>
        <v>42294.714799999994</v>
      </c>
      <c r="F2336" s="18" t="s">
        <v>45</v>
      </c>
      <c r="G2336" s="86"/>
      <c r="H2336"/>
      <c r="I2336" s="16"/>
      <c r="J2336"/>
      <c r="K2336"/>
      <c r="L2336"/>
      <c r="M2336"/>
      <c r="N2336"/>
      <c r="O2336"/>
      <c r="P2336"/>
      <c r="Q2336"/>
      <c r="R2336"/>
      <c r="S2336"/>
      <c r="T2336"/>
      <c r="U2336"/>
    </row>
    <row r="2337" spans="1:21" s="6" customFormat="1" ht="15" customHeight="1" x14ac:dyDescent="0.25">
      <c r="A2337" s="36" t="s">
        <v>52</v>
      </c>
      <c r="B2337" s="23" t="s">
        <v>121</v>
      </c>
      <c r="C2337" s="56" t="s">
        <v>107</v>
      </c>
      <c r="D2337" s="61">
        <v>54907</v>
      </c>
      <c r="E2337" s="31">
        <f t="shared" si="39"/>
        <v>78418.1774</v>
      </c>
      <c r="F2337" s="18" t="s">
        <v>25</v>
      </c>
      <c r="G2337" s="86"/>
      <c r="H2337"/>
      <c r="I2337" s="16"/>
      <c r="J2337"/>
      <c r="K2337"/>
      <c r="L2337"/>
      <c r="M2337"/>
      <c r="N2337"/>
      <c r="O2337"/>
      <c r="P2337"/>
      <c r="Q2337"/>
      <c r="R2337"/>
      <c r="S2337"/>
      <c r="T2337"/>
      <c r="U2337"/>
    </row>
    <row r="2338" spans="1:21" s="6" customFormat="1" ht="15" customHeight="1" x14ac:dyDescent="0.25">
      <c r="A2338" s="34" t="s">
        <v>77</v>
      </c>
      <c r="B2338" s="23" t="s">
        <v>123</v>
      </c>
      <c r="C2338" s="56" t="s">
        <v>107</v>
      </c>
      <c r="D2338" s="61">
        <v>30280</v>
      </c>
      <c r="E2338" s="31">
        <f t="shared" si="39"/>
        <v>43245.896000000001</v>
      </c>
      <c r="F2338" s="18" t="s">
        <v>45</v>
      </c>
      <c r="G2338" s="86"/>
      <c r="H2338"/>
      <c r="I2338" s="16"/>
      <c r="J2338"/>
      <c r="K2338"/>
      <c r="L2338"/>
      <c r="M2338"/>
      <c r="N2338"/>
      <c r="O2338"/>
      <c r="P2338"/>
      <c r="Q2338"/>
      <c r="R2338"/>
      <c r="S2338"/>
      <c r="T2338"/>
      <c r="U2338"/>
    </row>
    <row r="2339" spans="1:21" s="6" customFormat="1" ht="15" customHeight="1" x14ac:dyDescent="0.25">
      <c r="A2339" s="34" t="s">
        <v>77</v>
      </c>
      <c r="B2339" s="23" t="s">
        <v>123</v>
      </c>
      <c r="C2339" s="56" t="s">
        <v>107</v>
      </c>
      <c r="D2339" s="61">
        <v>29878</v>
      </c>
      <c r="E2339" s="31">
        <f t="shared" si="39"/>
        <v>42671.759599999998</v>
      </c>
      <c r="F2339" s="18" t="s">
        <v>45</v>
      </c>
      <c r="G2339" s="86"/>
      <c r="H2339"/>
      <c r="I2339" s="16"/>
      <c r="J2339"/>
      <c r="K2339"/>
      <c r="L2339"/>
      <c r="M2339"/>
      <c r="N2339"/>
      <c r="O2339"/>
      <c r="P2339"/>
      <c r="Q2339"/>
      <c r="R2339"/>
      <c r="S2339"/>
      <c r="T2339"/>
      <c r="U2339"/>
    </row>
    <row r="2340" spans="1:21" s="6" customFormat="1" ht="15" customHeight="1" x14ac:dyDescent="0.25">
      <c r="A2340" s="34" t="s">
        <v>77</v>
      </c>
      <c r="B2340" s="23" t="s">
        <v>123</v>
      </c>
      <c r="C2340" s="56" t="s">
        <v>107</v>
      </c>
      <c r="D2340" s="61">
        <v>30849</v>
      </c>
      <c r="E2340" s="31">
        <f t="shared" si="39"/>
        <v>44058.541799999999</v>
      </c>
      <c r="F2340" s="18" t="s">
        <v>45</v>
      </c>
      <c r="G2340" s="86"/>
      <c r="H2340"/>
      <c r="I2340" s="16"/>
      <c r="J2340"/>
      <c r="K2340"/>
      <c r="L2340"/>
      <c r="M2340"/>
      <c r="N2340"/>
      <c r="O2340"/>
      <c r="P2340"/>
      <c r="Q2340"/>
      <c r="R2340"/>
      <c r="S2340"/>
      <c r="T2340"/>
      <c r="U2340"/>
    </row>
    <row r="2341" spans="1:21" s="6" customFormat="1" ht="15" customHeight="1" x14ac:dyDescent="0.25">
      <c r="A2341" s="34" t="s">
        <v>77</v>
      </c>
      <c r="B2341" s="23" t="s">
        <v>115</v>
      </c>
      <c r="C2341" s="56" t="s">
        <v>107</v>
      </c>
      <c r="D2341" s="61">
        <v>21484</v>
      </c>
      <c r="E2341" s="31">
        <f t="shared" si="39"/>
        <v>30683.448799999998</v>
      </c>
      <c r="F2341" s="18" t="s">
        <v>42</v>
      </c>
      <c r="G2341" s="86"/>
      <c r="H2341"/>
      <c r="I2341" s="16"/>
      <c r="J2341"/>
      <c r="K2341"/>
      <c r="L2341"/>
      <c r="M2341"/>
      <c r="N2341"/>
      <c r="O2341"/>
      <c r="P2341"/>
      <c r="Q2341"/>
      <c r="R2341"/>
      <c r="S2341"/>
      <c r="T2341"/>
      <c r="U2341"/>
    </row>
    <row r="2342" spans="1:21" s="6" customFormat="1" ht="15" customHeight="1" x14ac:dyDescent="0.25">
      <c r="A2342" s="36" t="s">
        <v>52</v>
      </c>
      <c r="B2342" s="23" t="s">
        <v>119</v>
      </c>
      <c r="C2342" s="56" t="s">
        <v>107</v>
      </c>
      <c r="D2342" s="61">
        <v>51098</v>
      </c>
      <c r="E2342" s="31">
        <f t="shared" si="39"/>
        <v>72978.1636</v>
      </c>
      <c r="F2342" s="18" t="s">
        <v>25</v>
      </c>
      <c r="G2342" s="86"/>
      <c r="H2342"/>
      <c r="I2342" s="16"/>
      <c r="J2342"/>
      <c r="K2342"/>
      <c r="L2342"/>
      <c r="M2342"/>
      <c r="N2342"/>
      <c r="O2342"/>
      <c r="P2342"/>
      <c r="Q2342"/>
      <c r="R2342"/>
      <c r="S2342"/>
      <c r="T2342"/>
      <c r="U2342"/>
    </row>
    <row r="2343" spans="1:21" s="6" customFormat="1" ht="15" customHeight="1" x14ac:dyDescent="0.25">
      <c r="A2343" s="34" t="s">
        <v>77</v>
      </c>
      <c r="B2343" s="23" t="s">
        <v>122</v>
      </c>
      <c r="C2343" s="56" t="s">
        <v>107</v>
      </c>
      <c r="D2343" s="61">
        <v>37380</v>
      </c>
      <c r="E2343" s="31">
        <f t="shared" si="39"/>
        <v>53386.115999999995</v>
      </c>
      <c r="F2343" s="18" t="s">
        <v>45</v>
      </c>
      <c r="G2343" s="86"/>
      <c r="H2343"/>
      <c r="I2343" s="16"/>
      <c r="J2343"/>
      <c r="K2343"/>
      <c r="L2343"/>
      <c r="M2343"/>
      <c r="N2343"/>
      <c r="O2343"/>
      <c r="P2343"/>
      <c r="Q2343"/>
      <c r="R2343"/>
      <c r="S2343"/>
      <c r="T2343"/>
      <c r="U2343"/>
    </row>
    <row r="2344" spans="1:21" s="6" customFormat="1" ht="15" customHeight="1" x14ac:dyDescent="0.25">
      <c r="A2344" s="36" t="s">
        <v>52</v>
      </c>
      <c r="B2344" s="23" t="s">
        <v>64</v>
      </c>
      <c r="C2344" s="56" t="s">
        <v>107</v>
      </c>
      <c r="D2344" s="61">
        <v>57522</v>
      </c>
      <c r="E2344" s="31">
        <f t="shared" si="39"/>
        <v>82152.920399999988</v>
      </c>
      <c r="F2344" s="18" t="s">
        <v>14</v>
      </c>
      <c r="G2344" s="86"/>
      <c r="H2344"/>
      <c r="I2344" s="16"/>
      <c r="J2344"/>
      <c r="K2344"/>
      <c r="L2344"/>
      <c r="M2344"/>
      <c r="N2344"/>
      <c r="O2344"/>
      <c r="P2344"/>
      <c r="Q2344"/>
      <c r="R2344"/>
      <c r="S2344"/>
      <c r="T2344"/>
      <c r="U2344"/>
    </row>
    <row r="2345" spans="1:21" s="6" customFormat="1" ht="15" customHeight="1" x14ac:dyDescent="0.25">
      <c r="A2345" s="34" t="s">
        <v>77</v>
      </c>
      <c r="B2345" s="23" t="s">
        <v>122</v>
      </c>
      <c r="C2345" s="56" t="s">
        <v>107</v>
      </c>
      <c r="D2345" s="61">
        <v>31419</v>
      </c>
      <c r="E2345" s="31">
        <f t="shared" si="39"/>
        <v>44872.6158</v>
      </c>
      <c r="F2345" s="18" t="s">
        <v>45</v>
      </c>
      <c r="G2345" s="86"/>
      <c r="H2345"/>
      <c r="I2345" s="16"/>
      <c r="J2345"/>
      <c r="K2345"/>
      <c r="L2345"/>
      <c r="M2345"/>
      <c r="N2345"/>
      <c r="O2345"/>
      <c r="P2345"/>
      <c r="Q2345"/>
      <c r="R2345"/>
      <c r="S2345"/>
      <c r="T2345"/>
      <c r="U2345"/>
    </row>
    <row r="2346" spans="1:21" s="6" customFormat="1" ht="15" customHeight="1" x14ac:dyDescent="0.25">
      <c r="A2346" s="34" t="s">
        <v>77</v>
      </c>
      <c r="B2346" s="23" t="s">
        <v>123</v>
      </c>
      <c r="C2346" s="56" t="s">
        <v>107</v>
      </c>
      <c r="D2346" s="61">
        <v>27619</v>
      </c>
      <c r="E2346" s="31">
        <f t="shared" si="39"/>
        <v>39445.455799999996</v>
      </c>
      <c r="F2346" s="18" t="s">
        <v>45</v>
      </c>
      <c r="G2346" s="86"/>
      <c r="H2346"/>
      <c r="I2346" s="16"/>
      <c r="J2346"/>
      <c r="K2346"/>
      <c r="L2346"/>
      <c r="M2346"/>
      <c r="N2346"/>
      <c r="O2346"/>
      <c r="P2346"/>
      <c r="Q2346"/>
      <c r="R2346"/>
      <c r="S2346"/>
      <c r="T2346"/>
      <c r="U2346"/>
    </row>
    <row r="2347" spans="1:21" s="6" customFormat="1" ht="15" customHeight="1" x14ac:dyDescent="0.25">
      <c r="A2347" s="34" t="s">
        <v>77</v>
      </c>
      <c r="B2347" s="23" t="s">
        <v>123</v>
      </c>
      <c r="C2347" s="56" t="s">
        <v>107</v>
      </c>
      <c r="D2347" s="61">
        <v>43991</v>
      </c>
      <c r="E2347" s="31">
        <f t="shared" si="39"/>
        <v>62827.946199999998</v>
      </c>
      <c r="F2347" s="18" t="s">
        <v>45</v>
      </c>
      <c r="G2347" s="86"/>
      <c r="H2347"/>
      <c r="I2347" s="16"/>
      <c r="J2347"/>
      <c r="K2347"/>
      <c r="L2347"/>
      <c r="M2347"/>
      <c r="N2347"/>
      <c r="O2347"/>
      <c r="P2347"/>
      <c r="Q2347"/>
      <c r="R2347"/>
      <c r="S2347"/>
      <c r="T2347"/>
      <c r="U2347"/>
    </row>
    <row r="2348" spans="1:21" s="6" customFormat="1" ht="15" customHeight="1" x14ac:dyDescent="0.25">
      <c r="A2348" s="33" t="s">
        <v>52</v>
      </c>
      <c r="B2348" s="23" t="s">
        <v>46</v>
      </c>
      <c r="C2348" s="56" t="s">
        <v>107</v>
      </c>
      <c r="D2348" s="61">
        <v>33661</v>
      </c>
      <c r="E2348" s="31">
        <f t="shared" si="39"/>
        <v>48074.640199999994</v>
      </c>
      <c r="F2348" s="18" t="s">
        <v>45</v>
      </c>
      <c r="G2348" s="86" t="s">
        <v>204</v>
      </c>
      <c r="H2348"/>
      <c r="I2348" s="16"/>
      <c r="J2348"/>
      <c r="K2348"/>
      <c r="L2348"/>
      <c r="M2348"/>
      <c r="N2348"/>
      <c r="O2348"/>
      <c r="P2348"/>
      <c r="Q2348"/>
      <c r="R2348"/>
      <c r="S2348"/>
      <c r="T2348"/>
      <c r="U2348"/>
    </row>
    <row r="2349" spans="1:21" s="6" customFormat="1" ht="15" customHeight="1" x14ac:dyDescent="0.25">
      <c r="A2349" s="34" t="s">
        <v>18</v>
      </c>
      <c r="B2349" s="23" t="s">
        <v>22</v>
      </c>
      <c r="C2349" s="56" t="s">
        <v>107</v>
      </c>
      <c r="D2349" s="61">
        <v>70312</v>
      </c>
      <c r="E2349" s="31">
        <f t="shared" si="39"/>
        <v>100419.59839999999</v>
      </c>
      <c r="F2349" s="18" t="s">
        <v>23</v>
      </c>
      <c r="G2349" s="85"/>
      <c r="H2349"/>
      <c r="I2349" s="16"/>
      <c r="J2349"/>
      <c r="K2349"/>
      <c r="L2349"/>
      <c r="M2349"/>
      <c r="N2349"/>
      <c r="O2349"/>
      <c r="P2349"/>
      <c r="Q2349"/>
      <c r="R2349"/>
      <c r="S2349"/>
      <c r="T2349"/>
      <c r="U2349"/>
    </row>
    <row r="2350" spans="1:21" s="6" customFormat="1" ht="15" customHeight="1" x14ac:dyDescent="0.25">
      <c r="A2350" s="33" t="s">
        <v>19</v>
      </c>
      <c r="B2350" s="23" t="s">
        <v>123</v>
      </c>
      <c r="C2350" s="56" t="s">
        <v>107</v>
      </c>
      <c r="D2350" s="61">
        <v>29191</v>
      </c>
      <c r="E2350" s="31">
        <f t="shared" si="39"/>
        <v>41690.586199999998</v>
      </c>
      <c r="F2350" s="18" t="s">
        <v>45</v>
      </c>
      <c r="G2350" s="86"/>
      <c r="H2350"/>
      <c r="I2350" s="16"/>
      <c r="J2350"/>
      <c r="K2350"/>
      <c r="L2350"/>
      <c r="M2350"/>
      <c r="N2350"/>
      <c r="O2350"/>
      <c r="P2350"/>
      <c r="Q2350"/>
      <c r="R2350"/>
      <c r="S2350"/>
      <c r="T2350"/>
      <c r="U2350"/>
    </row>
    <row r="2351" spans="1:21" s="6" customFormat="1" ht="15" customHeight="1" x14ac:dyDescent="0.25">
      <c r="A2351" s="33" t="s">
        <v>19</v>
      </c>
      <c r="B2351" s="23" t="s">
        <v>64</v>
      </c>
      <c r="C2351" s="56" t="s">
        <v>107</v>
      </c>
      <c r="D2351" s="61">
        <v>66169</v>
      </c>
      <c r="E2351" s="31">
        <f t="shared" si="39"/>
        <v>94502.565799999997</v>
      </c>
      <c r="F2351" s="18" t="s">
        <v>14</v>
      </c>
      <c r="G2351" s="86"/>
      <c r="H2351"/>
      <c r="I2351" s="16"/>
      <c r="J2351"/>
      <c r="K2351"/>
      <c r="L2351"/>
      <c r="M2351"/>
      <c r="N2351"/>
      <c r="O2351"/>
      <c r="P2351"/>
      <c r="Q2351"/>
      <c r="R2351"/>
      <c r="S2351"/>
      <c r="T2351"/>
      <c r="U2351"/>
    </row>
    <row r="2352" spans="1:21" s="6" customFormat="1" ht="15" customHeight="1" x14ac:dyDescent="0.25">
      <c r="A2352" s="36" t="s">
        <v>52</v>
      </c>
      <c r="B2352" s="23" t="s">
        <v>119</v>
      </c>
      <c r="C2352" s="56" t="s">
        <v>107</v>
      </c>
      <c r="D2352" s="61">
        <v>37402</v>
      </c>
      <c r="E2352" s="31">
        <f t="shared" si="39"/>
        <v>53417.536399999997</v>
      </c>
      <c r="F2352" s="18" t="s">
        <v>25</v>
      </c>
      <c r="G2352" s="86"/>
      <c r="H2352"/>
      <c r="I2352" s="16"/>
      <c r="J2352"/>
      <c r="K2352"/>
      <c r="L2352"/>
      <c r="M2352"/>
      <c r="N2352"/>
      <c r="O2352"/>
      <c r="P2352"/>
      <c r="Q2352"/>
      <c r="R2352"/>
      <c r="S2352"/>
      <c r="T2352"/>
      <c r="U2352"/>
    </row>
    <row r="2353" spans="1:21" s="6" customFormat="1" ht="15" customHeight="1" x14ac:dyDescent="0.25">
      <c r="A2353" s="36" t="s">
        <v>52</v>
      </c>
      <c r="B2353" s="23" t="s">
        <v>123</v>
      </c>
      <c r="C2353" s="56" t="s">
        <v>107</v>
      </c>
      <c r="D2353" s="61">
        <v>32164</v>
      </c>
      <c r="E2353" s="31">
        <f t="shared" si="39"/>
        <v>45936.624799999998</v>
      </c>
      <c r="F2353" s="18" t="s">
        <v>45</v>
      </c>
      <c r="G2353" s="86"/>
      <c r="H2353"/>
      <c r="I2353" s="16"/>
      <c r="J2353"/>
      <c r="K2353"/>
      <c r="L2353"/>
      <c r="M2353"/>
      <c r="N2353"/>
      <c r="O2353"/>
      <c r="P2353"/>
      <c r="Q2353"/>
      <c r="R2353"/>
      <c r="S2353"/>
      <c r="T2353"/>
      <c r="U2353"/>
    </row>
    <row r="2354" spans="1:21" s="6" customFormat="1" ht="15" customHeight="1" x14ac:dyDescent="0.25">
      <c r="A2354" s="36" t="s">
        <v>52</v>
      </c>
      <c r="B2354" s="23" t="s">
        <v>122</v>
      </c>
      <c r="C2354" s="56" t="s">
        <v>107</v>
      </c>
      <c r="D2354" s="61">
        <v>32858</v>
      </c>
      <c r="E2354" s="31">
        <f t="shared" si="39"/>
        <v>46927.795599999998</v>
      </c>
      <c r="F2354" s="18" t="s">
        <v>45</v>
      </c>
      <c r="G2354" s="86"/>
      <c r="H2354"/>
      <c r="I2354" s="16"/>
      <c r="J2354"/>
      <c r="K2354"/>
      <c r="L2354"/>
      <c r="M2354"/>
      <c r="N2354"/>
      <c r="O2354"/>
      <c r="P2354"/>
      <c r="Q2354"/>
      <c r="R2354"/>
      <c r="S2354"/>
      <c r="T2354"/>
      <c r="U2354"/>
    </row>
    <row r="2355" spans="1:21" s="6" customFormat="1" ht="15" customHeight="1" x14ac:dyDescent="0.25">
      <c r="A2355" s="33" t="s">
        <v>19</v>
      </c>
      <c r="B2355" s="23" t="s">
        <v>64</v>
      </c>
      <c r="C2355" s="56" t="s">
        <v>107</v>
      </c>
      <c r="D2355" s="61">
        <v>59424</v>
      </c>
      <c r="E2355" s="31">
        <f t="shared" si="39"/>
        <v>84869.356799999994</v>
      </c>
      <c r="F2355" s="18" t="s">
        <v>14</v>
      </c>
      <c r="G2355" s="86"/>
      <c r="H2355"/>
      <c r="I2355" s="16"/>
      <c r="J2355"/>
      <c r="K2355"/>
      <c r="L2355"/>
      <c r="M2355"/>
      <c r="N2355"/>
      <c r="O2355"/>
      <c r="P2355"/>
      <c r="Q2355"/>
      <c r="R2355"/>
      <c r="S2355"/>
      <c r="T2355"/>
      <c r="U2355"/>
    </row>
    <row r="2356" spans="1:21" s="6" customFormat="1" ht="15" customHeight="1" x14ac:dyDescent="0.25">
      <c r="A2356" s="36" t="s">
        <v>52</v>
      </c>
      <c r="B2356" s="23" t="s">
        <v>121</v>
      </c>
      <c r="C2356" s="56" t="s">
        <v>107</v>
      </c>
      <c r="D2356" s="61">
        <v>44816</v>
      </c>
      <c r="E2356" s="31">
        <f t="shared" si="39"/>
        <v>64006.211199999998</v>
      </c>
      <c r="F2356" s="18" t="s">
        <v>25</v>
      </c>
      <c r="G2356" s="86"/>
      <c r="H2356"/>
      <c r="I2356" s="16"/>
      <c r="J2356"/>
      <c r="K2356"/>
      <c r="L2356"/>
      <c r="M2356"/>
      <c r="N2356"/>
      <c r="O2356"/>
      <c r="P2356"/>
      <c r="Q2356"/>
      <c r="R2356"/>
      <c r="S2356"/>
      <c r="T2356"/>
      <c r="U2356"/>
    </row>
    <row r="2357" spans="1:21" s="6" customFormat="1" ht="15" customHeight="1" x14ac:dyDescent="0.25">
      <c r="A2357" s="33" t="s">
        <v>19</v>
      </c>
      <c r="B2357" s="23" t="s">
        <v>123</v>
      </c>
      <c r="C2357" s="56" t="s">
        <v>107</v>
      </c>
      <c r="D2357" s="61">
        <v>34939</v>
      </c>
      <c r="E2357" s="31">
        <f t="shared" si="39"/>
        <v>49899.879799999995</v>
      </c>
      <c r="F2357" s="18" t="s">
        <v>45</v>
      </c>
      <c r="G2357" s="86"/>
      <c r="H2357"/>
      <c r="I2357" s="16"/>
      <c r="J2357"/>
      <c r="K2357"/>
      <c r="L2357"/>
      <c r="M2357"/>
      <c r="N2357"/>
      <c r="O2357"/>
      <c r="P2357"/>
      <c r="Q2357"/>
      <c r="R2357"/>
      <c r="S2357"/>
      <c r="T2357"/>
      <c r="U2357"/>
    </row>
    <row r="2358" spans="1:21" s="6" customFormat="1" ht="15" customHeight="1" x14ac:dyDescent="0.25">
      <c r="A2358" s="33" t="s">
        <v>19</v>
      </c>
      <c r="B2358" s="23" t="s">
        <v>119</v>
      </c>
      <c r="C2358" s="56" t="s">
        <v>107</v>
      </c>
      <c r="D2358" s="61">
        <v>47111</v>
      </c>
      <c r="E2358" s="31">
        <f t="shared" si="39"/>
        <v>67283.930200000003</v>
      </c>
      <c r="F2358" s="18" t="s">
        <v>25</v>
      </c>
      <c r="G2358" s="86"/>
      <c r="H2358"/>
      <c r="I2358" s="16"/>
      <c r="J2358"/>
      <c r="K2358"/>
      <c r="L2358"/>
      <c r="M2358"/>
      <c r="N2358"/>
      <c r="O2358"/>
      <c r="P2358"/>
      <c r="Q2358"/>
      <c r="R2358"/>
      <c r="S2358"/>
      <c r="T2358"/>
      <c r="U2358"/>
    </row>
    <row r="2359" spans="1:21" s="6" customFormat="1" ht="15" customHeight="1" x14ac:dyDescent="0.25">
      <c r="A2359" s="36" t="s">
        <v>52</v>
      </c>
      <c r="B2359" s="23" t="s">
        <v>123</v>
      </c>
      <c r="C2359" s="56" t="s">
        <v>107</v>
      </c>
      <c r="D2359" s="61">
        <v>33814</v>
      </c>
      <c r="E2359" s="31">
        <f t="shared" si="39"/>
        <v>48293.154799999997</v>
      </c>
      <c r="F2359" s="18" t="s">
        <v>45</v>
      </c>
      <c r="G2359" s="86"/>
      <c r="H2359"/>
      <c r="I2359" s="16"/>
      <c r="J2359"/>
      <c r="K2359"/>
      <c r="L2359"/>
      <c r="M2359"/>
      <c r="N2359"/>
      <c r="O2359"/>
      <c r="P2359"/>
      <c r="Q2359"/>
      <c r="R2359"/>
      <c r="S2359"/>
      <c r="T2359"/>
      <c r="U2359"/>
    </row>
    <row r="2360" spans="1:21" s="6" customFormat="1" ht="15" customHeight="1" x14ac:dyDescent="0.25">
      <c r="A2360" s="36" t="s">
        <v>52</v>
      </c>
      <c r="B2360" s="23" t="s">
        <v>122</v>
      </c>
      <c r="C2360" s="56" t="s">
        <v>107</v>
      </c>
      <c r="D2360" s="61">
        <v>34507</v>
      </c>
      <c r="E2360" s="31">
        <f t="shared" si="39"/>
        <v>49282.897399999994</v>
      </c>
      <c r="F2360" s="18" t="s">
        <v>45</v>
      </c>
      <c r="G2360" s="86"/>
      <c r="H2360"/>
      <c r="I2360" s="16"/>
      <c r="J2360"/>
      <c r="K2360"/>
      <c r="L2360"/>
      <c r="M2360"/>
      <c r="N2360"/>
      <c r="O2360"/>
      <c r="P2360"/>
      <c r="Q2360"/>
      <c r="R2360"/>
      <c r="S2360"/>
      <c r="T2360"/>
      <c r="U2360"/>
    </row>
    <row r="2361" spans="1:21" s="6" customFormat="1" ht="15" customHeight="1" x14ac:dyDescent="0.25">
      <c r="A2361" s="36" t="s">
        <v>52</v>
      </c>
      <c r="B2361" s="23" t="s">
        <v>122</v>
      </c>
      <c r="C2361" s="56" t="s">
        <v>107</v>
      </c>
      <c r="D2361" s="61">
        <v>31419</v>
      </c>
      <c r="E2361" s="31">
        <f t="shared" si="39"/>
        <v>44872.6158</v>
      </c>
      <c r="F2361" s="18" t="s">
        <v>45</v>
      </c>
      <c r="G2361" s="86"/>
      <c r="H2361"/>
      <c r="I2361" s="16"/>
      <c r="J2361"/>
      <c r="K2361"/>
      <c r="L2361"/>
      <c r="M2361"/>
      <c r="N2361"/>
      <c r="O2361"/>
      <c r="P2361"/>
      <c r="Q2361"/>
      <c r="R2361"/>
      <c r="S2361"/>
      <c r="T2361"/>
      <c r="U2361"/>
    </row>
    <row r="2362" spans="1:21" s="6" customFormat="1" ht="15" customHeight="1" x14ac:dyDescent="0.25">
      <c r="A2362" s="33" t="s">
        <v>19</v>
      </c>
      <c r="B2362" s="23" t="s">
        <v>122</v>
      </c>
      <c r="C2362" s="56" t="s">
        <v>107</v>
      </c>
      <c r="D2362" s="61">
        <v>30732</v>
      </c>
      <c r="E2362" s="31">
        <f t="shared" si="39"/>
        <v>43891.4424</v>
      </c>
      <c r="F2362" s="18" t="s">
        <v>45</v>
      </c>
      <c r="G2362" s="86"/>
      <c r="H2362"/>
      <c r="I2362" s="16"/>
      <c r="J2362"/>
      <c r="K2362"/>
      <c r="L2362"/>
      <c r="M2362"/>
      <c r="N2362"/>
      <c r="O2362"/>
      <c r="P2362"/>
      <c r="Q2362"/>
      <c r="R2362"/>
      <c r="S2362"/>
      <c r="T2362"/>
      <c r="U2362"/>
    </row>
    <row r="2363" spans="1:21" s="6" customFormat="1" ht="15" customHeight="1" x14ac:dyDescent="0.25">
      <c r="A2363" s="33" t="s">
        <v>19</v>
      </c>
      <c r="B2363" s="23" t="s">
        <v>46</v>
      </c>
      <c r="C2363" s="56" t="s">
        <v>107</v>
      </c>
      <c r="D2363" s="61">
        <v>30813</v>
      </c>
      <c r="E2363" s="31">
        <f t="shared" si="39"/>
        <v>44007.126599999996</v>
      </c>
      <c r="F2363" s="18" t="s">
        <v>45</v>
      </c>
      <c r="G2363" s="86"/>
      <c r="H2363"/>
      <c r="I2363" s="16"/>
      <c r="J2363"/>
      <c r="K2363"/>
      <c r="L2363"/>
      <c r="M2363"/>
      <c r="N2363"/>
      <c r="O2363"/>
      <c r="P2363"/>
      <c r="Q2363"/>
      <c r="R2363"/>
      <c r="S2363"/>
      <c r="T2363"/>
      <c r="U2363"/>
    </row>
    <row r="2364" spans="1:21" s="6" customFormat="1" ht="15" customHeight="1" x14ac:dyDescent="0.25">
      <c r="A2364" s="33" t="s">
        <v>19</v>
      </c>
      <c r="B2364" s="23" t="s">
        <v>64</v>
      </c>
      <c r="C2364" s="56" t="s">
        <v>194</v>
      </c>
      <c r="D2364" s="61">
        <v>58048</v>
      </c>
      <c r="E2364" s="31">
        <f t="shared" si="39"/>
        <v>82904.153599999991</v>
      </c>
      <c r="F2364" s="18" t="s">
        <v>14</v>
      </c>
      <c r="G2364" s="86"/>
      <c r="H2364"/>
      <c r="I2364" s="16"/>
      <c r="J2364"/>
      <c r="K2364"/>
      <c r="L2364"/>
      <c r="M2364"/>
      <c r="N2364"/>
      <c r="O2364"/>
      <c r="P2364"/>
      <c r="Q2364"/>
      <c r="R2364"/>
      <c r="S2364"/>
      <c r="T2364"/>
      <c r="U2364"/>
    </row>
    <row r="2365" spans="1:21" s="6" customFormat="1" ht="15" customHeight="1" x14ac:dyDescent="0.25">
      <c r="A2365" s="33" t="s">
        <v>19</v>
      </c>
      <c r="B2365" s="23" t="s">
        <v>123</v>
      </c>
      <c r="C2365" s="56" t="s">
        <v>107</v>
      </c>
      <c r="D2365" s="61">
        <v>30822</v>
      </c>
      <c r="E2365" s="31">
        <f t="shared" si="39"/>
        <v>44019.9804</v>
      </c>
      <c r="F2365" s="18" t="s">
        <v>45</v>
      </c>
      <c r="G2365" s="86"/>
      <c r="H2365"/>
      <c r="I2365" s="16"/>
      <c r="J2365"/>
      <c r="K2365"/>
      <c r="L2365"/>
      <c r="M2365"/>
      <c r="N2365"/>
      <c r="O2365"/>
      <c r="P2365"/>
      <c r="Q2365"/>
      <c r="R2365"/>
      <c r="S2365"/>
      <c r="T2365"/>
      <c r="U2365"/>
    </row>
    <row r="2366" spans="1:21" s="6" customFormat="1" ht="15" customHeight="1" x14ac:dyDescent="0.25">
      <c r="A2366" s="34" t="s">
        <v>18</v>
      </c>
      <c r="B2366" s="23" t="s">
        <v>24</v>
      </c>
      <c r="C2366" s="56" t="s">
        <v>100</v>
      </c>
      <c r="D2366" s="61">
        <v>40393</v>
      </c>
      <c r="E2366" s="31">
        <f t="shared" si="39"/>
        <v>57689.282599999999</v>
      </c>
      <c r="F2366" s="18" t="s">
        <v>25</v>
      </c>
      <c r="G2366" s="85"/>
      <c r="H2366"/>
      <c r="I2366" s="16"/>
      <c r="J2366"/>
      <c r="K2366"/>
      <c r="L2366"/>
      <c r="M2366"/>
      <c r="N2366"/>
      <c r="O2366"/>
      <c r="P2366"/>
      <c r="Q2366"/>
      <c r="R2366"/>
      <c r="S2366"/>
      <c r="T2366"/>
      <c r="U2366"/>
    </row>
    <row r="2367" spans="1:21" s="6" customFormat="1" ht="15" customHeight="1" x14ac:dyDescent="0.25">
      <c r="A2367" s="33" t="s">
        <v>19</v>
      </c>
      <c r="B2367" s="23" t="s">
        <v>46</v>
      </c>
      <c r="C2367" s="56" t="s">
        <v>100</v>
      </c>
      <c r="D2367" s="61">
        <v>29614</v>
      </c>
      <c r="E2367" s="31">
        <f t="shared" si="39"/>
        <v>42294.714799999994</v>
      </c>
      <c r="F2367" s="18" t="s">
        <v>45</v>
      </c>
      <c r="G2367" s="86"/>
      <c r="H2367"/>
      <c r="I2367" s="16"/>
      <c r="J2367"/>
      <c r="K2367"/>
      <c r="L2367"/>
      <c r="M2367"/>
      <c r="N2367"/>
      <c r="O2367"/>
      <c r="P2367"/>
      <c r="Q2367"/>
      <c r="R2367"/>
      <c r="S2367"/>
      <c r="T2367"/>
      <c r="U2367"/>
    </row>
    <row r="2368" spans="1:21" s="6" customFormat="1" ht="15" customHeight="1" x14ac:dyDescent="0.25">
      <c r="A2368" s="33" t="s">
        <v>19</v>
      </c>
      <c r="B2368" s="23" t="s">
        <v>46</v>
      </c>
      <c r="C2368" s="56" t="s">
        <v>100</v>
      </c>
      <c r="D2368" s="61">
        <v>34395</v>
      </c>
      <c r="E2368" s="31">
        <f t="shared" si="39"/>
        <v>49122.938999999998</v>
      </c>
      <c r="F2368" s="18" t="s">
        <v>45</v>
      </c>
      <c r="G2368" s="86"/>
      <c r="H2368"/>
      <c r="I2368" s="16"/>
      <c r="J2368"/>
      <c r="K2368"/>
      <c r="L2368"/>
      <c r="M2368"/>
      <c r="N2368"/>
      <c r="O2368"/>
      <c r="P2368"/>
      <c r="Q2368"/>
      <c r="R2368"/>
      <c r="S2368"/>
      <c r="T2368"/>
      <c r="U2368"/>
    </row>
    <row r="2369" spans="1:21" s="6" customFormat="1" ht="15" customHeight="1" x14ac:dyDescent="0.25">
      <c r="A2369" s="33" t="s">
        <v>19</v>
      </c>
      <c r="B2369" s="23" t="s">
        <v>46</v>
      </c>
      <c r="C2369" s="56" t="s">
        <v>100</v>
      </c>
      <c r="D2369" s="61">
        <v>30781</v>
      </c>
      <c r="E2369" s="31">
        <f t="shared" si="39"/>
        <v>43961.424199999994</v>
      </c>
      <c r="F2369" s="18" t="s">
        <v>45</v>
      </c>
      <c r="G2369" s="86"/>
      <c r="H2369"/>
      <c r="I2369" s="16"/>
      <c r="J2369"/>
      <c r="K2369"/>
      <c r="L2369"/>
      <c r="M2369"/>
      <c r="N2369"/>
      <c r="O2369"/>
      <c r="P2369"/>
      <c r="Q2369"/>
      <c r="R2369"/>
      <c r="S2369"/>
      <c r="T2369"/>
      <c r="U2369"/>
    </row>
    <row r="2370" spans="1:21" s="6" customFormat="1" ht="15" customHeight="1" x14ac:dyDescent="0.25">
      <c r="A2370" s="34" t="s">
        <v>18</v>
      </c>
      <c r="B2370" s="23" t="s">
        <v>22</v>
      </c>
      <c r="C2370" s="56" t="s">
        <v>100</v>
      </c>
      <c r="D2370" s="61">
        <v>87125</v>
      </c>
      <c r="E2370" s="31">
        <f t="shared" si="39"/>
        <v>124431.92499999999</v>
      </c>
      <c r="F2370" s="18" t="s">
        <v>23</v>
      </c>
      <c r="G2370" s="85"/>
      <c r="H2370"/>
      <c r="I2370" s="16"/>
      <c r="J2370"/>
      <c r="K2370"/>
      <c r="L2370"/>
      <c r="M2370"/>
      <c r="N2370"/>
      <c r="O2370"/>
      <c r="P2370"/>
      <c r="Q2370"/>
      <c r="R2370"/>
      <c r="S2370"/>
      <c r="T2370"/>
      <c r="U2370"/>
    </row>
    <row r="2371" spans="1:21" s="6" customFormat="1" ht="15" customHeight="1" x14ac:dyDescent="0.25">
      <c r="A2371" s="33" t="s">
        <v>19</v>
      </c>
      <c r="B2371" s="23" t="s">
        <v>64</v>
      </c>
      <c r="C2371" s="56" t="s">
        <v>100</v>
      </c>
      <c r="D2371" s="61">
        <v>52863</v>
      </c>
      <c r="E2371" s="31">
        <f t="shared" si="39"/>
        <v>75498.936600000001</v>
      </c>
      <c r="F2371" s="18" t="s">
        <v>14</v>
      </c>
      <c r="G2371" s="86"/>
      <c r="H2371"/>
      <c r="I2371" s="16"/>
      <c r="J2371"/>
      <c r="K2371"/>
      <c r="L2371"/>
      <c r="M2371"/>
      <c r="N2371"/>
      <c r="O2371"/>
      <c r="P2371"/>
      <c r="Q2371"/>
      <c r="R2371"/>
      <c r="S2371"/>
      <c r="T2371"/>
      <c r="U2371"/>
    </row>
    <row r="2372" spans="1:21" s="6" customFormat="1" ht="15" customHeight="1" x14ac:dyDescent="0.25">
      <c r="A2372" s="33" t="s">
        <v>19</v>
      </c>
      <c r="B2372" s="23" t="s">
        <v>64</v>
      </c>
      <c r="C2372" s="56" t="s">
        <v>100</v>
      </c>
      <c r="D2372" s="61">
        <v>60563</v>
      </c>
      <c r="E2372" s="31">
        <f t="shared" si="39"/>
        <v>86496.0766</v>
      </c>
      <c r="F2372" s="18" t="s">
        <v>14</v>
      </c>
      <c r="G2372" s="86"/>
      <c r="H2372"/>
      <c r="I2372" s="16"/>
      <c r="J2372"/>
      <c r="K2372"/>
      <c r="L2372"/>
      <c r="M2372"/>
      <c r="N2372"/>
      <c r="O2372"/>
      <c r="P2372"/>
      <c r="Q2372"/>
      <c r="R2372"/>
      <c r="S2372"/>
      <c r="T2372"/>
      <c r="U2372"/>
    </row>
    <row r="2373" spans="1:21" s="6" customFormat="1" ht="15" customHeight="1" x14ac:dyDescent="0.25">
      <c r="A2373" s="36" t="s">
        <v>52</v>
      </c>
      <c r="B2373" s="23" t="s">
        <v>121</v>
      </c>
      <c r="C2373" s="56" t="s">
        <v>100</v>
      </c>
      <c r="D2373" s="61">
        <v>48057</v>
      </c>
      <c r="E2373" s="31">
        <f t="shared" ref="E2373:E2436" si="40">SUM(D2373*1.4282)</f>
        <v>68635.007400000002</v>
      </c>
      <c r="F2373" s="18" t="s">
        <v>25</v>
      </c>
      <c r="G2373" s="86"/>
      <c r="H2373"/>
      <c r="I2373" s="16"/>
      <c r="J2373"/>
      <c r="K2373"/>
      <c r="L2373"/>
      <c r="M2373"/>
      <c r="N2373"/>
      <c r="O2373"/>
      <c r="P2373"/>
      <c r="Q2373"/>
      <c r="R2373"/>
      <c r="S2373"/>
      <c r="T2373"/>
      <c r="U2373"/>
    </row>
    <row r="2374" spans="1:21" s="6" customFormat="1" ht="15" customHeight="1" x14ac:dyDescent="0.25">
      <c r="A2374" s="36" t="s">
        <v>52</v>
      </c>
      <c r="B2374" s="23" t="s">
        <v>121</v>
      </c>
      <c r="C2374" s="56" t="s">
        <v>100</v>
      </c>
      <c r="D2374" s="61">
        <v>45326</v>
      </c>
      <c r="E2374" s="31">
        <f t="shared" si="40"/>
        <v>64734.593199999996</v>
      </c>
      <c r="F2374" s="18" t="s">
        <v>25</v>
      </c>
      <c r="G2374" s="86"/>
      <c r="H2374"/>
      <c r="I2374" s="16"/>
      <c r="J2374"/>
      <c r="K2374"/>
      <c r="L2374"/>
      <c r="M2374"/>
      <c r="N2374"/>
      <c r="O2374"/>
      <c r="P2374"/>
      <c r="Q2374"/>
      <c r="R2374"/>
      <c r="S2374"/>
      <c r="T2374"/>
      <c r="U2374"/>
    </row>
    <row r="2375" spans="1:21" s="6" customFormat="1" ht="15" customHeight="1" x14ac:dyDescent="0.25">
      <c r="A2375" s="33" t="s">
        <v>19</v>
      </c>
      <c r="B2375" s="23" t="s">
        <v>22</v>
      </c>
      <c r="C2375" s="56" t="s">
        <v>100</v>
      </c>
      <c r="D2375" s="61">
        <v>78193</v>
      </c>
      <c r="E2375" s="31">
        <f t="shared" si="40"/>
        <v>111675.2426</v>
      </c>
      <c r="F2375" s="18" t="s">
        <v>23</v>
      </c>
      <c r="G2375" s="86"/>
      <c r="H2375"/>
      <c r="I2375" s="16"/>
      <c r="J2375"/>
      <c r="K2375"/>
      <c r="L2375"/>
      <c r="M2375"/>
      <c r="N2375"/>
      <c r="O2375"/>
      <c r="P2375"/>
      <c r="Q2375"/>
      <c r="R2375"/>
      <c r="S2375"/>
      <c r="T2375"/>
      <c r="U2375"/>
    </row>
    <row r="2376" spans="1:21" s="6" customFormat="1" ht="15" customHeight="1" x14ac:dyDescent="0.25">
      <c r="A2376" s="33" t="s">
        <v>19</v>
      </c>
      <c r="B2376" s="23" t="s">
        <v>121</v>
      </c>
      <c r="C2376" s="56" t="s">
        <v>100</v>
      </c>
      <c r="D2376" s="61">
        <v>42776</v>
      </c>
      <c r="E2376" s="31">
        <f t="shared" si="40"/>
        <v>61092.683199999999</v>
      </c>
      <c r="F2376" s="18" t="s">
        <v>25</v>
      </c>
      <c r="G2376" s="86"/>
      <c r="H2376"/>
      <c r="I2376" s="16"/>
      <c r="J2376"/>
      <c r="K2376"/>
      <c r="L2376"/>
      <c r="M2376"/>
      <c r="N2376"/>
      <c r="O2376"/>
      <c r="P2376"/>
      <c r="Q2376"/>
      <c r="R2376"/>
      <c r="S2376"/>
      <c r="T2376"/>
      <c r="U2376"/>
    </row>
    <row r="2377" spans="1:21" s="6" customFormat="1" ht="15" customHeight="1" x14ac:dyDescent="0.25">
      <c r="A2377" s="34" t="s">
        <v>18</v>
      </c>
      <c r="B2377" s="23" t="s">
        <v>22</v>
      </c>
      <c r="C2377" s="56" t="s">
        <v>108</v>
      </c>
      <c r="D2377" s="61">
        <v>76779</v>
      </c>
      <c r="E2377" s="31">
        <f t="shared" si="40"/>
        <v>109655.76779999999</v>
      </c>
      <c r="F2377" s="18" t="s">
        <v>23</v>
      </c>
      <c r="G2377" s="85" t="s">
        <v>248</v>
      </c>
      <c r="H2377"/>
      <c r="I2377" s="16">
        <v>1</v>
      </c>
      <c r="J2377"/>
      <c r="K2377"/>
      <c r="L2377"/>
      <c r="M2377"/>
      <c r="N2377"/>
      <c r="O2377"/>
      <c r="P2377"/>
      <c r="Q2377"/>
      <c r="R2377"/>
      <c r="S2377"/>
      <c r="T2377"/>
      <c r="U2377"/>
    </row>
    <row r="2378" spans="1:21" s="6" customFormat="1" ht="15" customHeight="1" x14ac:dyDescent="0.25">
      <c r="A2378" s="33" t="s">
        <v>19</v>
      </c>
      <c r="B2378" s="23" t="s">
        <v>64</v>
      </c>
      <c r="C2378" s="56" t="s">
        <v>108</v>
      </c>
      <c r="D2378" s="61">
        <v>58110</v>
      </c>
      <c r="E2378" s="31">
        <f t="shared" si="40"/>
        <v>82992.70199999999</v>
      </c>
      <c r="F2378" s="18" t="s">
        <v>14</v>
      </c>
      <c r="G2378" s="86"/>
      <c r="H2378"/>
      <c r="I2378" s="16"/>
      <c r="J2378"/>
      <c r="K2378"/>
      <c r="L2378"/>
      <c r="M2378"/>
      <c r="N2378"/>
      <c r="O2378"/>
      <c r="P2378"/>
      <c r="Q2378"/>
      <c r="R2378"/>
      <c r="S2378"/>
      <c r="T2378"/>
      <c r="U2378"/>
    </row>
    <row r="2379" spans="1:21" s="6" customFormat="1" ht="15" customHeight="1" x14ac:dyDescent="0.25">
      <c r="A2379" s="36" t="s">
        <v>52</v>
      </c>
      <c r="B2379" s="23" t="s">
        <v>122</v>
      </c>
      <c r="C2379" s="56" t="s">
        <v>108</v>
      </c>
      <c r="D2379" s="61">
        <v>30430</v>
      </c>
      <c r="E2379" s="31">
        <f t="shared" si="40"/>
        <v>43460.125999999997</v>
      </c>
      <c r="F2379" s="18" t="s">
        <v>45</v>
      </c>
      <c r="G2379" s="86"/>
      <c r="H2379"/>
      <c r="I2379" s="16"/>
      <c r="J2379"/>
      <c r="K2379"/>
      <c r="L2379"/>
      <c r="M2379"/>
      <c r="N2379"/>
      <c r="O2379"/>
      <c r="P2379"/>
      <c r="Q2379"/>
      <c r="R2379"/>
      <c r="S2379"/>
      <c r="T2379"/>
      <c r="U2379"/>
    </row>
    <row r="2380" spans="1:21" s="6" customFormat="1" ht="15" customHeight="1" x14ac:dyDescent="0.25">
      <c r="A2380" s="36" t="s">
        <v>52</v>
      </c>
      <c r="B2380" s="23" t="s">
        <v>122</v>
      </c>
      <c r="C2380" s="56" t="s">
        <v>108</v>
      </c>
      <c r="D2380" s="61">
        <v>42975</v>
      </c>
      <c r="E2380" s="31">
        <f t="shared" si="40"/>
        <v>61376.894999999997</v>
      </c>
      <c r="F2380" s="18" t="s">
        <v>45</v>
      </c>
      <c r="G2380" s="86"/>
      <c r="H2380"/>
      <c r="I2380" s="16"/>
      <c r="J2380"/>
      <c r="K2380"/>
      <c r="L2380"/>
      <c r="M2380"/>
      <c r="N2380"/>
      <c r="O2380"/>
      <c r="P2380"/>
      <c r="Q2380"/>
      <c r="R2380"/>
      <c r="S2380"/>
      <c r="T2380"/>
      <c r="U2380"/>
    </row>
    <row r="2381" spans="1:21" s="6" customFormat="1" ht="15" customHeight="1" x14ac:dyDescent="0.25">
      <c r="A2381" s="36" t="s">
        <v>52</v>
      </c>
      <c r="B2381" s="23" t="s">
        <v>119</v>
      </c>
      <c r="C2381" s="56" t="s">
        <v>108</v>
      </c>
      <c r="D2381" s="61">
        <v>37770</v>
      </c>
      <c r="E2381" s="31">
        <f t="shared" si="40"/>
        <v>53943.113999999994</v>
      </c>
      <c r="F2381" s="18" t="s">
        <v>25</v>
      </c>
      <c r="G2381" s="86"/>
      <c r="H2381"/>
      <c r="I2381" s="16"/>
      <c r="J2381"/>
      <c r="K2381"/>
      <c r="L2381"/>
      <c r="M2381"/>
      <c r="N2381"/>
      <c r="O2381"/>
      <c r="P2381"/>
      <c r="Q2381"/>
      <c r="R2381"/>
      <c r="S2381"/>
      <c r="T2381"/>
      <c r="U2381"/>
    </row>
    <row r="2382" spans="1:21" s="6" customFormat="1" ht="15" customHeight="1" x14ac:dyDescent="0.25">
      <c r="A2382" s="36" t="s">
        <v>52</v>
      </c>
      <c r="B2382" s="23" t="s">
        <v>122</v>
      </c>
      <c r="C2382" s="56" t="s">
        <v>108</v>
      </c>
      <c r="D2382" s="61">
        <v>42316</v>
      </c>
      <c r="E2382" s="31">
        <f t="shared" si="40"/>
        <v>60435.711199999998</v>
      </c>
      <c r="F2382" s="18" t="s">
        <v>45</v>
      </c>
      <c r="G2382" s="86"/>
      <c r="H2382"/>
      <c r="I2382" s="16"/>
      <c r="J2382"/>
      <c r="K2382"/>
      <c r="L2382"/>
      <c r="M2382"/>
      <c r="N2382"/>
      <c r="O2382"/>
      <c r="P2382"/>
      <c r="Q2382"/>
      <c r="R2382"/>
      <c r="S2382"/>
      <c r="T2382"/>
      <c r="U2382"/>
    </row>
    <row r="2383" spans="1:21" s="6" customFormat="1" ht="15" customHeight="1" x14ac:dyDescent="0.25">
      <c r="A2383" s="34" t="s">
        <v>77</v>
      </c>
      <c r="B2383" s="23" t="s">
        <v>122</v>
      </c>
      <c r="C2383" s="56" t="s">
        <v>108</v>
      </c>
      <c r="D2383" s="61">
        <v>33538</v>
      </c>
      <c r="E2383" s="31">
        <f t="shared" si="40"/>
        <v>47898.971599999997</v>
      </c>
      <c r="F2383" s="18" t="s">
        <v>45</v>
      </c>
      <c r="G2383" s="86"/>
      <c r="H2383"/>
      <c r="I2383" s="16"/>
      <c r="J2383"/>
      <c r="K2383"/>
      <c r="L2383"/>
      <c r="M2383"/>
      <c r="N2383"/>
      <c r="O2383"/>
      <c r="P2383"/>
      <c r="Q2383"/>
      <c r="R2383"/>
      <c r="S2383"/>
      <c r="T2383"/>
      <c r="U2383"/>
    </row>
    <row r="2384" spans="1:21" s="6" customFormat="1" ht="15" customHeight="1" x14ac:dyDescent="0.25">
      <c r="A2384" s="36" t="s">
        <v>52</v>
      </c>
      <c r="B2384" s="23" t="s">
        <v>122</v>
      </c>
      <c r="C2384" s="56" t="s">
        <v>108</v>
      </c>
      <c r="D2384" s="61">
        <v>43698</v>
      </c>
      <c r="E2384" s="31">
        <f t="shared" si="40"/>
        <v>62409.4836</v>
      </c>
      <c r="F2384" s="18" t="s">
        <v>45</v>
      </c>
      <c r="G2384" s="86"/>
      <c r="H2384"/>
      <c r="I2384" s="16"/>
      <c r="J2384"/>
      <c r="K2384"/>
      <c r="L2384"/>
      <c r="M2384"/>
      <c r="N2384"/>
      <c r="O2384"/>
      <c r="P2384"/>
      <c r="Q2384"/>
      <c r="R2384"/>
      <c r="S2384"/>
      <c r="T2384"/>
      <c r="U2384"/>
    </row>
    <row r="2385" spans="1:21" s="6" customFormat="1" ht="15" customHeight="1" x14ac:dyDescent="0.25">
      <c r="A2385" s="36" t="s">
        <v>52</v>
      </c>
      <c r="B2385" s="23" t="s">
        <v>122</v>
      </c>
      <c r="C2385" s="56" t="s">
        <v>108</v>
      </c>
      <c r="D2385" s="61">
        <v>35943</v>
      </c>
      <c r="E2385" s="31">
        <f t="shared" si="40"/>
        <v>51333.792599999993</v>
      </c>
      <c r="F2385" s="18" t="s">
        <v>45</v>
      </c>
      <c r="G2385" s="86"/>
      <c r="H2385"/>
      <c r="I2385" s="16"/>
      <c r="J2385"/>
      <c r="K2385"/>
      <c r="L2385"/>
      <c r="M2385"/>
      <c r="N2385"/>
      <c r="O2385"/>
      <c r="P2385"/>
      <c r="Q2385"/>
      <c r="R2385"/>
      <c r="S2385"/>
      <c r="T2385"/>
      <c r="U2385"/>
    </row>
    <row r="2386" spans="1:21" s="6" customFormat="1" ht="15" customHeight="1" x14ac:dyDescent="0.25">
      <c r="A2386" s="36" t="s">
        <v>52</v>
      </c>
      <c r="B2386" s="23" t="s">
        <v>121</v>
      </c>
      <c r="C2386" s="56" t="s">
        <v>108</v>
      </c>
      <c r="D2386" s="61">
        <v>44776</v>
      </c>
      <c r="E2386" s="31">
        <f t="shared" si="40"/>
        <v>63949.083199999994</v>
      </c>
      <c r="F2386" s="18" t="s">
        <v>25</v>
      </c>
      <c r="G2386" s="86"/>
      <c r="H2386"/>
      <c r="I2386" s="16"/>
      <c r="J2386"/>
      <c r="K2386"/>
      <c r="L2386"/>
      <c r="M2386"/>
      <c r="N2386"/>
      <c r="O2386"/>
      <c r="P2386"/>
      <c r="Q2386"/>
      <c r="R2386"/>
      <c r="S2386"/>
      <c r="T2386"/>
      <c r="U2386"/>
    </row>
    <row r="2387" spans="1:21" s="6" customFormat="1" ht="15" customHeight="1" x14ac:dyDescent="0.25">
      <c r="A2387" s="36" t="s">
        <v>52</v>
      </c>
      <c r="B2387" s="23" t="s">
        <v>46</v>
      </c>
      <c r="C2387" s="56" t="s">
        <v>108</v>
      </c>
      <c r="D2387" s="61">
        <v>28491</v>
      </c>
      <c r="E2387" s="31">
        <f t="shared" si="40"/>
        <v>40690.8462</v>
      </c>
      <c r="F2387" s="18" t="s">
        <v>45</v>
      </c>
      <c r="G2387" s="86"/>
      <c r="H2387"/>
      <c r="I2387" s="16"/>
      <c r="J2387"/>
      <c r="K2387"/>
      <c r="L2387"/>
      <c r="M2387"/>
      <c r="N2387"/>
      <c r="O2387"/>
      <c r="P2387"/>
      <c r="Q2387"/>
      <c r="R2387"/>
      <c r="S2387"/>
      <c r="T2387"/>
      <c r="U2387"/>
    </row>
    <row r="2388" spans="1:21" s="6" customFormat="1" ht="15" customHeight="1" x14ac:dyDescent="0.25">
      <c r="A2388" s="34" t="s">
        <v>18</v>
      </c>
      <c r="B2388" s="23" t="s">
        <v>28</v>
      </c>
      <c r="C2388" s="56" t="s">
        <v>100</v>
      </c>
      <c r="D2388" s="61">
        <v>101624</v>
      </c>
      <c r="E2388" s="31">
        <f t="shared" si="40"/>
        <v>145139.39679999999</v>
      </c>
      <c r="F2388" s="18" t="s">
        <v>16</v>
      </c>
      <c r="G2388" s="85"/>
      <c r="H2388"/>
      <c r="I2388" s="16"/>
      <c r="J2388"/>
      <c r="K2388"/>
      <c r="L2388"/>
      <c r="M2388"/>
      <c r="N2388"/>
      <c r="O2388"/>
      <c r="P2388"/>
      <c r="Q2388"/>
      <c r="R2388"/>
      <c r="S2388"/>
      <c r="T2388"/>
      <c r="U2388"/>
    </row>
    <row r="2389" spans="1:21" s="6" customFormat="1" ht="15" customHeight="1" x14ac:dyDescent="0.25">
      <c r="A2389" s="33" t="s">
        <v>19</v>
      </c>
      <c r="B2389" s="23" t="s">
        <v>22</v>
      </c>
      <c r="C2389" s="56" t="s">
        <v>100</v>
      </c>
      <c r="D2389" s="61">
        <v>87125</v>
      </c>
      <c r="E2389" s="31">
        <f t="shared" si="40"/>
        <v>124431.92499999999</v>
      </c>
      <c r="F2389" s="18" t="s">
        <v>23</v>
      </c>
      <c r="G2389" s="86"/>
      <c r="H2389"/>
      <c r="I2389" s="16"/>
      <c r="J2389"/>
      <c r="K2389"/>
      <c r="L2389"/>
      <c r="M2389"/>
      <c r="N2389"/>
      <c r="O2389"/>
      <c r="P2389"/>
      <c r="Q2389"/>
      <c r="R2389"/>
      <c r="S2389"/>
      <c r="T2389"/>
      <c r="U2389"/>
    </row>
    <row r="2390" spans="1:21" s="6" customFormat="1" ht="15" customHeight="1" x14ac:dyDescent="0.25">
      <c r="A2390" s="36" t="s">
        <v>52</v>
      </c>
      <c r="B2390" s="23" t="s">
        <v>22</v>
      </c>
      <c r="C2390" s="56" t="s">
        <v>100</v>
      </c>
      <c r="D2390" s="61">
        <v>76643</v>
      </c>
      <c r="E2390" s="31">
        <f t="shared" si="40"/>
        <v>109461.53259999999</v>
      </c>
      <c r="F2390" s="18" t="s">
        <v>23</v>
      </c>
      <c r="G2390" s="86"/>
      <c r="H2390"/>
      <c r="I2390" s="16"/>
      <c r="J2390"/>
      <c r="K2390"/>
      <c r="L2390"/>
      <c r="M2390"/>
      <c r="N2390"/>
      <c r="O2390"/>
      <c r="P2390"/>
      <c r="Q2390"/>
      <c r="R2390"/>
      <c r="S2390"/>
      <c r="T2390"/>
      <c r="U2390"/>
    </row>
    <row r="2391" spans="1:21" s="6" customFormat="1" ht="15" customHeight="1" x14ac:dyDescent="0.25">
      <c r="A2391" s="34" t="s">
        <v>77</v>
      </c>
      <c r="B2391" s="23" t="s">
        <v>122</v>
      </c>
      <c r="C2391" s="56" t="s">
        <v>100</v>
      </c>
      <c r="D2391" s="61">
        <v>34287</v>
      </c>
      <c r="E2391" s="31">
        <f t="shared" si="40"/>
        <v>48968.693399999996</v>
      </c>
      <c r="F2391" s="18" t="s">
        <v>45</v>
      </c>
      <c r="G2391" s="86"/>
      <c r="H2391"/>
      <c r="I2391" s="16"/>
      <c r="J2391"/>
      <c r="K2391"/>
      <c r="L2391"/>
      <c r="M2391"/>
      <c r="N2391"/>
      <c r="O2391"/>
      <c r="P2391"/>
      <c r="Q2391"/>
      <c r="R2391"/>
      <c r="S2391"/>
      <c r="T2391"/>
      <c r="U2391"/>
    </row>
    <row r="2392" spans="1:21" s="6" customFormat="1" ht="15" customHeight="1" x14ac:dyDescent="0.25">
      <c r="A2392" s="34" t="s">
        <v>77</v>
      </c>
      <c r="B2392" s="23" t="s">
        <v>122</v>
      </c>
      <c r="C2392" s="56" t="s">
        <v>100</v>
      </c>
      <c r="D2392" s="61">
        <v>42486</v>
      </c>
      <c r="E2392" s="31">
        <f t="shared" si="40"/>
        <v>60678.5052</v>
      </c>
      <c r="F2392" s="18" t="s">
        <v>45</v>
      </c>
      <c r="G2392" s="86"/>
      <c r="H2392"/>
      <c r="I2392" s="16"/>
      <c r="J2392"/>
      <c r="K2392"/>
      <c r="L2392"/>
      <c r="M2392"/>
      <c r="N2392"/>
      <c r="O2392"/>
      <c r="P2392"/>
      <c r="Q2392"/>
      <c r="R2392"/>
      <c r="S2392"/>
      <c r="T2392"/>
      <c r="U2392"/>
    </row>
    <row r="2393" spans="1:21" s="6" customFormat="1" ht="15" customHeight="1" x14ac:dyDescent="0.25">
      <c r="A2393" s="34" t="s">
        <v>77</v>
      </c>
      <c r="B2393" s="23" t="s">
        <v>121</v>
      </c>
      <c r="C2393" s="56" t="s">
        <v>100</v>
      </c>
      <c r="D2393" s="61">
        <v>42776</v>
      </c>
      <c r="E2393" s="31">
        <f t="shared" si="40"/>
        <v>61092.683199999999</v>
      </c>
      <c r="F2393" s="18" t="s">
        <v>25</v>
      </c>
      <c r="G2393" s="86"/>
      <c r="H2393"/>
      <c r="I2393" s="16"/>
      <c r="J2393"/>
      <c r="K2393"/>
      <c r="L2393"/>
      <c r="M2393"/>
      <c r="N2393"/>
      <c r="O2393"/>
      <c r="P2393"/>
      <c r="Q2393"/>
      <c r="R2393"/>
      <c r="S2393"/>
      <c r="T2393"/>
      <c r="U2393"/>
    </row>
    <row r="2394" spans="1:21" s="6" customFormat="1" ht="15" customHeight="1" x14ac:dyDescent="0.25">
      <c r="A2394" s="36" t="s">
        <v>52</v>
      </c>
      <c r="B2394" s="23" t="s">
        <v>64</v>
      </c>
      <c r="C2394" s="56" t="s">
        <v>100</v>
      </c>
      <c r="D2394" s="61">
        <v>51418</v>
      </c>
      <c r="E2394" s="31">
        <f t="shared" si="40"/>
        <v>73435.18759999999</v>
      </c>
      <c r="F2394" s="18" t="s">
        <v>14</v>
      </c>
      <c r="G2394" s="86"/>
      <c r="H2394"/>
      <c r="I2394" s="16"/>
      <c r="J2394"/>
      <c r="K2394"/>
      <c r="L2394"/>
      <c r="M2394"/>
      <c r="N2394"/>
      <c r="O2394"/>
      <c r="P2394"/>
      <c r="Q2394"/>
      <c r="R2394"/>
      <c r="S2394"/>
      <c r="T2394"/>
      <c r="U2394"/>
    </row>
    <row r="2395" spans="1:21" s="6" customFormat="1" ht="15" customHeight="1" x14ac:dyDescent="0.25">
      <c r="A2395" s="33" t="s">
        <v>19</v>
      </c>
      <c r="B2395" s="23" t="s">
        <v>22</v>
      </c>
      <c r="C2395" s="56" t="s">
        <v>100</v>
      </c>
      <c r="D2395" s="61">
        <v>75003</v>
      </c>
      <c r="E2395" s="31">
        <f t="shared" si="40"/>
        <v>107119.2846</v>
      </c>
      <c r="F2395" s="18" t="s">
        <v>23</v>
      </c>
      <c r="G2395" s="86"/>
      <c r="H2395"/>
      <c r="I2395" s="16"/>
      <c r="J2395"/>
      <c r="K2395"/>
      <c r="L2395"/>
      <c r="M2395"/>
      <c r="N2395"/>
      <c r="O2395"/>
      <c r="P2395"/>
      <c r="Q2395"/>
      <c r="R2395"/>
      <c r="S2395"/>
      <c r="T2395"/>
      <c r="U2395"/>
    </row>
    <row r="2396" spans="1:21" s="6" customFormat="1" ht="15" customHeight="1" x14ac:dyDescent="0.25">
      <c r="A2396" s="36" t="s">
        <v>52</v>
      </c>
      <c r="B2396" s="23" t="s">
        <v>22</v>
      </c>
      <c r="C2396" s="56" t="s">
        <v>100</v>
      </c>
      <c r="D2396" s="61">
        <v>78770</v>
      </c>
      <c r="E2396" s="31">
        <f t="shared" si="40"/>
        <v>112499.314</v>
      </c>
      <c r="F2396" s="18" t="s">
        <v>23</v>
      </c>
      <c r="G2396" s="86"/>
      <c r="H2396"/>
      <c r="I2396" s="16"/>
      <c r="J2396"/>
      <c r="K2396"/>
      <c r="L2396"/>
      <c r="M2396"/>
      <c r="N2396"/>
      <c r="O2396"/>
      <c r="P2396"/>
      <c r="Q2396"/>
      <c r="R2396"/>
      <c r="S2396"/>
      <c r="T2396"/>
      <c r="U2396"/>
    </row>
    <row r="2397" spans="1:21" s="6" customFormat="1" ht="15" customHeight="1" x14ac:dyDescent="0.25">
      <c r="A2397" s="36" t="s">
        <v>52</v>
      </c>
      <c r="B2397" s="23" t="s">
        <v>120</v>
      </c>
      <c r="C2397" s="56" t="s">
        <v>100</v>
      </c>
      <c r="D2397" s="61">
        <v>59037</v>
      </c>
      <c r="E2397" s="31">
        <f t="shared" si="40"/>
        <v>84316.643400000001</v>
      </c>
      <c r="F2397" s="18" t="s">
        <v>14</v>
      </c>
      <c r="G2397" s="86" t="s">
        <v>248</v>
      </c>
      <c r="H2397"/>
      <c r="I2397" s="16">
        <v>1</v>
      </c>
      <c r="J2397"/>
      <c r="K2397"/>
      <c r="L2397"/>
      <c r="M2397"/>
      <c r="N2397"/>
      <c r="O2397"/>
      <c r="P2397"/>
      <c r="Q2397"/>
      <c r="R2397"/>
      <c r="S2397"/>
      <c r="T2397"/>
      <c r="U2397"/>
    </row>
    <row r="2398" spans="1:21" s="6" customFormat="1" ht="15" customHeight="1" x14ac:dyDescent="0.25">
      <c r="A2398" s="34" t="s">
        <v>77</v>
      </c>
      <c r="B2398" s="23" t="s">
        <v>151</v>
      </c>
      <c r="C2398" s="56" t="s">
        <v>100</v>
      </c>
      <c r="D2398" s="61">
        <v>38570</v>
      </c>
      <c r="E2398" s="31">
        <f t="shared" si="40"/>
        <v>55085.673999999999</v>
      </c>
      <c r="F2398" s="18" t="s">
        <v>25</v>
      </c>
      <c r="G2398" s="86"/>
      <c r="H2398"/>
      <c r="I2398" s="16"/>
      <c r="J2398"/>
      <c r="K2398"/>
      <c r="L2398"/>
      <c r="M2398"/>
      <c r="N2398"/>
      <c r="O2398"/>
      <c r="P2398"/>
      <c r="Q2398"/>
      <c r="R2398"/>
      <c r="S2398"/>
      <c r="T2398"/>
      <c r="U2398"/>
    </row>
    <row r="2399" spans="1:21" s="6" customFormat="1" ht="15" customHeight="1" x14ac:dyDescent="0.25">
      <c r="A2399" s="33" t="s">
        <v>131</v>
      </c>
      <c r="B2399" s="23" t="s">
        <v>141</v>
      </c>
      <c r="C2399" s="56" t="s">
        <v>100</v>
      </c>
      <c r="D2399" s="61">
        <v>26922</v>
      </c>
      <c r="E2399" s="31">
        <f t="shared" si="40"/>
        <v>38450.000399999997</v>
      </c>
      <c r="F2399" s="18" t="s">
        <v>45</v>
      </c>
      <c r="G2399" s="86"/>
      <c r="H2399"/>
      <c r="I2399" s="16"/>
      <c r="J2399"/>
      <c r="K2399"/>
      <c r="L2399"/>
      <c r="M2399"/>
      <c r="N2399"/>
      <c r="O2399"/>
      <c r="P2399"/>
      <c r="Q2399"/>
      <c r="R2399"/>
      <c r="S2399"/>
      <c r="T2399"/>
      <c r="U2399"/>
    </row>
    <row r="2400" spans="1:21" s="6" customFormat="1" ht="15" customHeight="1" x14ac:dyDescent="0.25">
      <c r="A2400" s="33" t="s">
        <v>131</v>
      </c>
      <c r="B2400" s="23" t="s">
        <v>152</v>
      </c>
      <c r="C2400" s="56" t="s">
        <v>100</v>
      </c>
      <c r="D2400" s="61">
        <v>36296</v>
      </c>
      <c r="E2400" s="31">
        <f t="shared" si="40"/>
        <v>51837.947199999995</v>
      </c>
      <c r="F2400" s="18" t="s">
        <v>45</v>
      </c>
      <c r="G2400" s="86"/>
      <c r="H2400"/>
      <c r="I2400" s="16"/>
      <c r="J2400"/>
      <c r="K2400"/>
      <c r="L2400"/>
      <c r="M2400"/>
      <c r="N2400"/>
      <c r="O2400"/>
      <c r="P2400"/>
      <c r="Q2400"/>
      <c r="R2400"/>
      <c r="S2400"/>
      <c r="T2400"/>
      <c r="U2400"/>
    </row>
    <row r="2401" spans="1:21" s="6" customFormat="1" ht="15" customHeight="1" x14ac:dyDescent="0.25">
      <c r="A2401" s="33" t="s">
        <v>131</v>
      </c>
      <c r="B2401" s="23" t="s">
        <v>152</v>
      </c>
      <c r="C2401" s="56" t="s">
        <v>100</v>
      </c>
      <c r="D2401" s="61">
        <v>31399</v>
      </c>
      <c r="E2401" s="31">
        <f t="shared" si="40"/>
        <v>44844.051799999994</v>
      </c>
      <c r="F2401" s="18" t="s">
        <v>45</v>
      </c>
      <c r="G2401" s="65" t="s">
        <v>248</v>
      </c>
      <c r="H2401"/>
      <c r="I2401" s="16">
        <v>1</v>
      </c>
      <c r="J2401"/>
      <c r="K2401"/>
      <c r="L2401"/>
      <c r="M2401"/>
      <c r="N2401"/>
      <c r="O2401"/>
      <c r="P2401"/>
      <c r="Q2401"/>
      <c r="R2401"/>
      <c r="S2401"/>
      <c r="T2401"/>
      <c r="U2401"/>
    </row>
    <row r="2402" spans="1:21" s="6" customFormat="1" ht="15" customHeight="1" x14ac:dyDescent="0.25">
      <c r="A2402" s="33" t="s">
        <v>131</v>
      </c>
      <c r="B2402" s="23" t="s">
        <v>152</v>
      </c>
      <c r="C2402" s="56" t="s">
        <v>100</v>
      </c>
      <c r="D2402" s="61">
        <v>33669</v>
      </c>
      <c r="E2402" s="31">
        <f t="shared" si="40"/>
        <v>48086.065799999997</v>
      </c>
      <c r="F2402" s="18" t="s">
        <v>45</v>
      </c>
      <c r="G2402" s="86"/>
      <c r="H2402"/>
      <c r="I2402" s="16"/>
      <c r="J2402"/>
      <c r="K2402"/>
      <c r="L2402"/>
      <c r="M2402"/>
      <c r="N2402"/>
      <c r="O2402"/>
      <c r="P2402"/>
      <c r="Q2402"/>
      <c r="R2402"/>
      <c r="S2402"/>
      <c r="T2402"/>
      <c r="U2402"/>
    </row>
    <row r="2403" spans="1:21" s="6" customFormat="1" ht="15" customHeight="1" x14ac:dyDescent="0.25">
      <c r="A2403" s="33" t="s">
        <v>131</v>
      </c>
      <c r="B2403" s="23" t="s">
        <v>152</v>
      </c>
      <c r="C2403" s="56" t="s">
        <v>100</v>
      </c>
      <c r="D2403" s="61">
        <v>40102</v>
      </c>
      <c r="E2403" s="31">
        <f t="shared" si="40"/>
        <v>57273.676399999997</v>
      </c>
      <c r="F2403" s="18" t="s">
        <v>45</v>
      </c>
      <c r="G2403" s="86"/>
      <c r="H2403"/>
      <c r="I2403" s="16"/>
      <c r="J2403"/>
      <c r="K2403"/>
      <c r="L2403"/>
      <c r="M2403"/>
      <c r="N2403"/>
      <c r="O2403"/>
      <c r="P2403"/>
      <c r="Q2403"/>
      <c r="R2403"/>
      <c r="S2403"/>
      <c r="T2403"/>
      <c r="U2403"/>
    </row>
    <row r="2404" spans="1:21" s="6" customFormat="1" ht="15" customHeight="1" x14ac:dyDescent="0.25">
      <c r="A2404" s="33" t="s">
        <v>131</v>
      </c>
      <c r="B2404" s="23" t="s">
        <v>152</v>
      </c>
      <c r="C2404" s="56" t="s">
        <v>100</v>
      </c>
      <c r="D2404" s="61">
        <v>28883</v>
      </c>
      <c r="E2404" s="31">
        <f t="shared" si="40"/>
        <v>41250.700599999996</v>
      </c>
      <c r="F2404" s="18" t="s">
        <v>45</v>
      </c>
      <c r="G2404" s="86"/>
      <c r="H2404"/>
      <c r="I2404" s="16"/>
      <c r="J2404"/>
      <c r="K2404"/>
      <c r="L2404"/>
      <c r="M2404"/>
      <c r="N2404"/>
      <c r="O2404"/>
      <c r="P2404"/>
      <c r="Q2404"/>
      <c r="R2404"/>
      <c r="S2404"/>
      <c r="T2404"/>
      <c r="U2404"/>
    </row>
    <row r="2405" spans="1:21" s="6" customFormat="1" ht="15" customHeight="1" x14ac:dyDescent="0.25">
      <c r="A2405" s="33" t="s">
        <v>131</v>
      </c>
      <c r="B2405" s="23" t="s">
        <v>152</v>
      </c>
      <c r="C2405" s="56" t="s">
        <v>100</v>
      </c>
      <c r="D2405" s="61">
        <v>28883</v>
      </c>
      <c r="E2405" s="31">
        <f t="shared" si="40"/>
        <v>41250.700599999996</v>
      </c>
      <c r="F2405" s="18" t="s">
        <v>45</v>
      </c>
      <c r="G2405" s="86"/>
      <c r="H2405"/>
      <c r="I2405" s="16"/>
      <c r="J2405"/>
      <c r="K2405"/>
      <c r="L2405"/>
      <c r="M2405"/>
      <c r="N2405"/>
      <c r="O2405"/>
      <c r="P2405"/>
      <c r="Q2405"/>
      <c r="R2405"/>
      <c r="S2405"/>
      <c r="T2405"/>
      <c r="U2405"/>
    </row>
    <row r="2406" spans="1:21" s="6" customFormat="1" ht="15" customHeight="1" x14ac:dyDescent="0.25">
      <c r="A2406" s="34" t="s">
        <v>77</v>
      </c>
      <c r="B2406" s="23" t="s">
        <v>151</v>
      </c>
      <c r="C2406" s="56" t="s">
        <v>100</v>
      </c>
      <c r="D2406" s="61">
        <v>35000</v>
      </c>
      <c r="E2406" s="31">
        <f t="shared" si="40"/>
        <v>49987</v>
      </c>
      <c r="F2406" s="18" t="s">
        <v>25</v>
      </c>
      <c r="G2406" s="86"/>
      <c r="H2406"/>
      <c r="I2406" s="16"/>
      <c r="J2406"/>
      <c r="K2406"/>
      <c r="L2406"/>
      <c r="M2406"/>
      <c r="N2406"/>
      <c r="O2406"/>
      <c r="P2406"/>
      <c r="Q2406"/>
      <c r="R2406"/>
      <c r="S2406"/>
      <c r="T2406"/>
      <c r="U2406"/>
    </row>
    <row r="2407" spans="1:21" s="6" customFormat="1" ht="15" customHeight="1" x14ac:dyDescent="0.25">
      <c r="A2407" s="33" t="s">
        <v>131</v>
      </c>
      <c r="B2407" s="23" t="s">
        <v>152</v>
      </c>
      <c r="C2407" s="56" t="s">
        <v>100</v>
      </c>
      <c r="D2407" s="61">
        <v>28883</v>
      </c>
      <c r="E2407" s="31">
        <f t="shared" si="40"/>
        <v>41250.700599999996</v>
      </c>
      <c r="F2407" s="18" t="s">
        <v>45</v>
      </c>
      <c r="G2407" s="86"/>
      <c r="H2407"/>
      <c r="I2407" s="16"/>
      <c r="J2407"/>
      <c r="K2407"/>
      <c r="L2407"/>
      <c r="M2407"/>
      <c r="N2407"/>
      <c r="O2407"/>
      <c r="P2407"/>
      <c r="Q2407"/>
      <c r="R2407"/>
      <c r="S2407"/>
      <c r="T2407"/>
      <c r="U2407"/>
    </row>
    <row r="2408" spans="1:21" s="6" customFormat="1" ht="15" customHeight="1" x14ac:dyDescent="0.25">
      <c r="A2408" s="33" t="s">
        <v>131</v>
      </c>
      <c r="B2408" s="23" t="s">
        <v>152</v>
      </c>
      <c r="C2408" s="56" t="s">
        <v>100</v>
      </c>
      <c r="D2408" s="61">
        <v>40495</v>
      </c>
      <c r="E2408" s="31">
        <f t="shared" si="40"/>
        <v>57834.958999999995</v>
      </c>
      <c r="F2408" s="18" t="s">
        <v>45</v>
      </c>
      <c r="G2408" s="86"/>
      <c r="H2408"/>
      <c r="I2408" s="16"/>
      <c r="J2408"/>
      <c r="K2408"/>
      <c r="L2408"/>
      <c r="M2408"/>
      <c r="N2408"/>
      <c r="O2408"/>
      <c r="P2408"/>
      <c r="Q2408"/>
      <c r="R2408"/>
      <c r="S2408"/>
      <c r="T2408"/>
      <c r="U2408"/>
    </row>
    <row r="2409" spans="1:21" s="6" customFormat="1" ht="15" customHeight="1" x14ac:dyDescent="0.25">
      <c r="A2409" s="33" t="s">
        <v>131</v>
      </c>
      <c r="B2409" s="23" t="s">
        <v>141</v>
      </c>
      <c r="C2409" s="56" t="s">
        <v>100</v>
      </c>
      <c r="D2409" s="61">
        <v>28806</v>
      </c>
      <c r="E2409" s="31">
        <f t="shared" si="40"/>
        <v>41140.729199999994</v>
      </c>
      <c r="F2409" s="18" t="s">
        <v>45</v>
      </c>
      <c r="G2409" s="86"/>
      <c r="H2409"/>
      <c r="I2409" s="16"/>
      <c r="J2409"/>
      <c r="K2409"/>
      <c r="L2409"/>
      <c r="M2409"/>
      <c r="N2409"/>
      <c r="O2409"/>
      <c r="P2409"/>
      <c r="Q2409"/>
      <c r="R2409"/>
      <c r="S2409"/>
      <c r="T2409"/>
      <c r="U2409"/>
    </row>
    <row r="2410" spans="1:21" s="6" customFormat="1" ht="15" customHeight="1" x14ac:dyDescent="0.25">
      <c r="A2410" s="33" t="s">
        <v>131</v>
      </c>
      <c r="B2410" s="23" t="s">
        <v>152</v>
      </c>
      <c r="C2410" s="56" t="s">
        <v>100</v>
      </c>
      <c r="D2410" s="61">
        <v>31236</v>
      </c>
      <c r="E2410" s="31">
        <f t="shared" si="40"/>
        <v>44611.2552</v>
      </c>
      <c r="F2410" s="18" t="s">
        <v>45</v>
      </c>
      <c r="G2410" s="86"/>
      <c r="H2410"/>
      <c r="I2410" s="16"/>
      <c r="J2410"/>
      <c r="K2410"/>
      <c r="L2410"/>
      <c r="M2410"/>
      <c r="N2410"/>
      <c r="O2410"/>
      <c r="P2410"/>
      <c r="Q2410"/>
      <c r="R2410"/>
      <c r="S2410"/>
      <c r="T2410"/>
      <c r="U2410"/>
    </row>
    <row r="2411" spans="1:21" s="6" customFormat="1" ht="15" customHeight="1" x14ac:dyDescent="0.25">
      <c r="A2411" s="33" t="s">
        <v>131</v>
      </c>
      <c r="B2411" s="23" t="s">
        <v>152</v>
      </c>
      <c r="C2411" s="56" t="s">
        <v>100</v>
      </c>
      <c r="D2411" s="61">
        <v>28883</v>
      </c>
      <c r="E2411" s="31">
        <f t="shared" si="40"/>
        <v>41250.700599999996</v>
      </c>
      <c r="F2411" s="18" t="s">
        <v>45</v>
      </c>
      <c r="G2411" s="86"/>
      <c r="H2411"/>
      <c r="I2411" s="16"/>
      <c r="J2411"/>
      <c r="K2411"/>
      <c r="L2411"/>
      <c r="M2411"/>
      <c r="N2411"/>
      <c r="O2411"/>
      <c r="P2411"/>
      <c r="Q2411"/>
      <c r="R2411"/>
      <c r="S2411"/>
      <c r="T2411"/>
      <c r="U2411"/>
    </row>
    <row r="2412" spans="1:21" s="6" customFormat="1" ht="15" customHeight="1" x14ac:dyDescent="0.25">
      <c r="A2412" s="33" t="s">
        <v>131</v>
      </c>
      <c r="B2412" s="23" t="s">
        <v>152</v>
      </c>
      <c r="C2412" s="56" t="s">
        <v>100</v>
      </c>
      <c r="D2412" s="61">
        <v>28883</v>
      </c>
      <c r="E2412" s="31">
        <f t="shared" si="40"/>
        <v>41250.700599999996</v>
      </c>
      <c r="F2412" s="18" t="s">
        <v>45</v>
      </c>
      <c r="G2412" s="86"/>
      <c r="H2412"/>
      <c r="I2412" s="16"/>
      <c r="J2412"/>
      <c r="K2412"/>
      <c r="L2412"/>
      <c r="M2412"/>
      <c r="N2412"/>
      <c r="O2412"/>
      <c r="P2412"/>
      <c r="Q2412"/>
      <c r="R2412"/>
      <c r="S2412"/>
      <c r="T2412"/>
      <c r="U2412"/>
    </row>
    <row r="2413" spans="1:21" s="6" customFormat="1" ht="15" customHeight="1" x14ac:dyDescent="0.25">
      <c r="A2413" s="33" t="s">
        <v>131</v>
      </c>
      <c r="B2413" s="23" t="s">
        <v>152</v>
      </c>
      <c r="C2413" s="56" t="s">
        <v>100</v>
      </c>
      <c r="D2413" s="61">
        <v>28883</v>
      </c>
      <c r="E2413" s="31">
        <f t="shared" si="40"/>
        <v>41250.700599999996</v>
      </c>
      <c r="F2413" s="18" t="s">
        <v>45</v>
      </c>
      <c r="G2413" s="86"/>
      <c r="H2413"/>
      <c r="I2413" s="16"/>
      <c r="J2413"/>
      <c r="K2413"/>
      <c r="L2413"/>
      <c r="M2413"/>
      <c r="N2413"/>
      <c r="O2413"/>
      <c r="P2413"/>
      <c r="Q2413"/>
      <c r="R2413"/>
      <c r="S2413"/>
      <c r="T2413"/>
      <c r="U2413"/>
    </row>
    <row r="2414" spans="1:21" s="6" customFormat="1" ht="15" customHeight="1" x14ac:dyDescent="0.25">
      <c r="A2414" s="36" t="s">
        <v>52</v>
      </c>
      <c r="B2414" s="23" t="s">
        <v>120</v>
      </c>
      <c r="C2414" s="56" t="s">
        <v>100</v>
      </c>
      <c r="D2414" s="61">
        <v>52560</v>
      </c>
      <c r="E2414" s="31">
        <f t="shared" si="40"/>
        <v>75066.191999999995</v>
      </c>
      <c r="F2414" s="18" t="s">
        <v>14</v>
      </c>
      <c r="G2414" s="86"/>
      <c r="H2414"/>
      <c r="I2414" s="16"/>
      <c r="J2414"/>
      <c r="K2414"/>
      <c r="L2414"/>
      <c r="M2414"/>
      <c r="N2414"/>
      <c r="O2414"/>
      <c r="P2414"/>
      <c r="Q2414"/>
      <c r="R2414"/>
      <c r="S2414"/>
      <c r="T2414"/>
      <c r="U2414"/>
    </row>
    <row r="2415" spans="1:21" s="6" customFormat="1" ht="15" customHeight="1" x14ac:dyDescent="0.25">
      <c r="A2415" s="34" t="s">
        <v>77</v>
      </c>
      <c r="B2415" s="23" t="s">
        <v>67</v>
      </c>
      <c r="C2415" s="56" t="s">
        <v>100</v>
      </c>
      <c r="D2415" s="61">
        <v>42650</v>
      </c>
      <c r="E2415" s="31">
        <f t="shared" si="40"/>
        <v>60912.729999999996</v>
      </c>
      <c r="F2415" s="18" t="s">
        <v>25</v>
      </c>
      <c r="G2415" s="86"/>
      <c r="H2415"/>
      <c r="I2415" s="16"/>
      <c r="J2415"/>
      <c r="K2415"/>
      <c r="L2415"/>
      <c r="M2415"/>
      <c r="N2415"/>
      <c r="O2415"/>
      <c r="P2415"/>
      <c r="Q2415"/>
      <c r="R2415"/>
      <c r="S2415"/>
      <c r="T2415"/>
      <c r="U2415"/>
    </row>
    <row r="2416" spans="1:21" s="6" customFormat="1" ht="15" customHeight="1" x14ac:dyDescent="0.25">
      <c r="A2416" s="33" t="s">
        <v>131</v>
      </c>
      <c r="B2416" s="23" t="s">
        <v>66</v>
      </c>
      <c r="C2416" s="56" t="s">
        <v>100</v>
      </c>
      <c r="D2416" s="61">
        <v>36352</v>
      </c>
      <c r="E2416" s="31">
        <f t="shared" si="40"/>
        <v>51917.926399999997</v>
      </c>
      <c r="F2416" s="18" t="s">
        <v>45</v>
      </c>
      <c r="G2416" s="86"/>
      <c r="H2416"/>
      <c r="I2416" s="16"/>
      <c r="J2416"/>
      <c r="K2416"/>
      <c r="L2416"/>
      <c r="M2416"/>
      <c r="N2416"/>
      <c r="O2416"/>
      <c r="P2416"/>
      <c r="Q2416"/>
      <c r="R2416"/>
      <c r="S2416"/>
      <c r="T2416"/>
      <c r="U2416"/>
    </row>
    <row r="2417" spans="1:21" s="6" customFormat="1" ht="15" customHeight="1" x14ac:dyDescent="0.25">
      <c r="A2417" s="33" t="s">
        <v>131</v>
      </c>
      <c r="B2417" s="23" t="s">
        <v>66</v>
      </c>
      <c r="C2417" s="56" t="s">
        <v>100</v>
      </c>
      <c r="D2417" s="61">
        <v>34814</v>
      </c>
      <c r="E2417" s="31">
        <f t="shared" si="40"/>
        <v>49721.354799999994</v>
      </c>
      <c r="F2417" s="18" t="s">
        <v>45</v>
      </c>
      <c r="G2417" s="86" t="s">
        <v>204</v>
      </c>
      <c r="H2417"/>
      <c r="I2417" s="16"/>
      <c r="J2417"/>
      <c r="K2417"/>
      <c r="L2417"/>
      <c r="M2417"/>
      <c r="N2417"/>
      <c r="O2417"/>
      <c r="P2417"/>
      <c r="Q2417"/>
      <c r="R2417"/>
      <c r="S2417"/>
      <c r="T2417"/>
      <c r="U2417"/>
    </row>
    <row r="2418" spans="1:21" s="6" customFormat="1" ht="15" customHeight="1" x14ac:dyDescent="0.25">
      <c r="A2418" s="33" t="s">
        <v>131</v>
      </c>
      <c r="B2418" s="23" t="s">
        <v>66</v>
      </c>
      <c r="C2418" s="56" t="s">
        <v>100</v>
      </c>
      <c r="D2418" s="61">
        <v>34017</v>
      </c>
      <c r="E2418" s="31">
        <f t="shared" si="40"/>
        <v>48583.079399999995</v>
      </c>
      <c r="F2418" s="18" t="s">
        <v>45</v>
      </c>
      <c r="G2418" s="86"/>
      <c r="H2418"/>
      <c r="I2418" s="16"/>
      <c r="J2418"/>
      <c r="K2418"/>
      <c r="L2418"/>
      <c r="M2418"/>
      <c r="N2418"/>
      <c r="O2418"/>
      <c r="P2418"/>
      <c r="Q2418"/>
      <c r="R2418"/>
      <c r="S2418"/>
      <c r="T2418"/>
      <c r="U2418"/>
    </row>
    <row r="2419" spans="1:21" s="6" customFormat="1" ht="15" customHeight="1" x14ac:dyDescent="0.25">
      <c r="A2419" s="34" t="s">
        <v>77</v>
      </c>
      <c r="B2419" s="23" t="s">
        <v>67</v>
      </c>
      <c r="C2419" s="56" t="s">
        <v>100</v>
      </c>
      <c r="D2419" s="61">
        <v>39552</v>
      </c>
      <c r="E2419" s="31">
        <f t="shared" si="40"/>
        <v>56488.166399999995</v>
      </c>
      <c r="F2419" s="18" t="s">
        <v>25</v>
      </c>
      <c r="G2419" s="86"/>
      <c r="H2419"/>
      <c r="I2419" s="16"/>
      <c r="J2419"/>
      <c r="K2419"/>
      <c r="L2419"/>
      <c r="M2419"/>
      <c r="N2419"/>
      <c r="O2419"/>
      <c r="P2419"/>
      <c r="Q2419"/>
      <c r="R2419"/>
      <c r="S2419"/>
      <c r="T2419"/>
      <c r="U2419"/>
    </row>
    <row r="2420" spans="1:21" s="6" customFormat="1" ht="15" customHeight="1" x14ac:dyDescent="0.25">
      <c r="A2420" s="33" t="s">
        <v>131</v>
      </c>
      <c r="B2420" s="23" t="s">
        <v>111</v>
      </c>
      <c r="C2420" s="56" t="s">
        <v>100</v>
      </c>
      <c r="D2420" s="61">
        <v>32541</v>
      </c>
      <c r="E2420" s="31">
        <f t="shared" si="40"/>
        <v>46475.056199999999</v>
      </c>
      <c r="F2420" s="18" t="s">
        <v>42</v>
      </c>
      <c r="G2420" s="86"/>
      <c r="H2420"/>
      <c r="I2420" s="16"/>
      <c r="J2420"/>
      <c r="K2420"/>
      <c r="L2420"/>
      <c r="M2420"/>
      <c r="N2420"/>
      <c r="O2420"/>
      <c r="P2420"/>
      <c r="Q2420"/>
      <c r="R2420"/>
      <c r="S2420"/>
      <c r="T2420"/>
      <c r="U2420"/>
    </row>
    <row r="2421" spans="1:21" s="6" customFormat="1" ht="15" customHeight="1" x14ac:dyDescent="0.25">
      <c r="A2421" s="33" t="s">
        <v>131</v>
      </c>
      <c r="B2421" s="23" t="s">
        <v>111</v>
      </c>
      <c r="C2421" s="56" t="s">
        <v>100</v>
      </c>
      <c r="D2421" s="61">
        <v>28545</v>
      </c>
      <c r="E2421" s="31">
        <f t="shared" si="40"/>
        <v>40767.968999999997</v>
      </c>
      <c r="F2421" s="18" t="s">
        <v>42</v>
      </c>
      <c r="G2421" s="86"/>
      <c r="H2421"/>
      <c r="I2421" s="16"/>
      <c r="J2421"/>
      <c r="K2421"/>
      <c r="L2421"/>
      <c r="M2421"/>
      <c r="N2421"/>
      <c r="O2421"/>
      <c r="P2421"/>
      <c r="Q2421"/>
      <c r="R2421"/>
      <c r="S2421"/>
      <c r="T2421"/>
      <c r="U2421"/>
    </row>
    <row r="2422" spans="1:21" s="6" customFormat="1" ht="15" customHeight="1" x14ac:dyDescent="0.25">
      <c r="A2422" s="33" t="s">
        <v>131</v>
      </c>
      <c r="B2422" s="23" t="s">
        <v>66</v>
      </c>
      <c r="C2422" s="56" t="s">
        <v>100</v>
      </c>
      <c r="D2422" s="61">
        <v>38250</v>
      </c>
      <c r="E2422" s="31">
        <f t="shared" si="40"/>
        <v>54628.649999999994</v>
      </c>
      <c r="F2422" s="18" t="s">
        <v>45</v>
      </c>
      <c r="G2422" s="86"/>
      <c r="H2422"/>
      <c r="I2422" s="16"/>
      <c r="J2422"/>
      <c r="K2422"/>
      <c r="L2422"/>
      <c r="M2422"/>
      <c r="N2422"/>
      <c r="O2422"/>
      <c r="P2422"/>
      <c r="Q2422"/>
      <c r="R2422"/>
      <c r="S2422"/>
      <c r="T2422"/>
      <c r="U2422"/>
    </row>
    <row r="2423" spans="1:21" s="6" customFormat="1" ht="15" customHeight="1" x14ac:dyDescent="0.25">
      <c r="A2423" s="33" t="s">
        <v>131</v>
      </c>
      <c r="B2423" s="23" t="s">
        <v>66</v>
      </c>
      <c r="C2423" s="56" t="s">
        <v>100</v>
      </c>
      <c r="D2423" s="61">
        <v>32396</v>
      </c>
      <c r="E2423" s="31">
        <f t="shared" si="40"/>
        <v>46267.967199999999</v>
      </c>
      <c r="F2423" s="18" t="s">
        <v>45</v>
      </c>
      <c r="G2423" s="86"/>
      <c r="H2423"/>
      <c r="I2423" s="16"/>
      <c r="J2423"/>
      <c r="K2423"/>
      <c r="L2423"/>
      <c r="M2423"/>
      <c r="N2423"/>
      <c r="O2423"/>
      <c r="P2423"/>
      <c r="Q2423"/>
      <c r="R2423"/>
      <c r="S2423"/>
      <c r="T2423"/>
      <c r="U2423"/>
    </row>
    <row r="2424" spans="1:21" s="6" customFormat="1" ht="15" customHeight="1" x14ac:dyDescent="0.25">
      <c r="A2424" s="34" t="s">
        <v>77</v>
      </c>
      <c r="B2424" s="23" t="s">
        <v>46</v>
      </c>
      <c r="C2424" s="56" t="s">
        <v>100</v>
      </c>
      <c r="D2424" s="61">
        <v>30770</v>
      </c>
      <c r="E2424" s="31">
        <f t="shared" si="40"/>
        <v>43945.714</v>
      </c>
      <c r="F2424" s="18" t="s">
        <v>45</v>
      </c>
      <c r="G2424" s="86"/>
      <c r="H2424"/>
      <c r="I2424" s="16"/>
      <c r="J2424"/>
      <c r="K2424"/>
      <c r="L2424"/>
      <c r="M2424"/>
      <c r="N2424"/>
      <c r="O2424"/>
      <c r="P2424"/>
      <c r="Q2424"/>
      <c r="R2424"/>
      <c r="S2424"/>
      <c r="T2424"/>
      <c r="U2424"/>
    </row>
    <row r="2425" spans="1:21" s="6" customFormat="1" ht="15" customHeight="1" x14ac:dyDescent="0.25">
      <c r="A2425" s="36" t="s">
        <v>18</v>
      </c>
      <c r="B2425" s="23" t="s">
        <v>39</v>
      </c>
      <c r="C2425" s="56" t="s">
        <v>100</v>
      </c>
      <c r="D2425" s="61">
        <v>43225</v>
      </c>
      <c r="E2425" s="31">
        <f t="shared" si="40"/>
        <v>61733.945</v>
      </c>
      <c r="F2425" s="18" t="s">
        <v>25</v>
      </c>
      <c r="G2425" s="85"/>
      <c r="H2425"/>
      <c r="I2425" s="16"/>
      <c r="J2425"/>
      <c r="K2425"/>
      <c r="L2425"/>
      <c r="M2425"/>
      <c r="N2425"/>
      <c r="O2425"/>
      <c r="P2425"/>
      <c r="Q2425"/>
      <c r="R2425"/>
      <c r="S2425"/>
      <c r="T2425"/>
      <c r="U2425"/>
    </row>
    <row r="2426" spans="1:21" s="6" customFormat="1" ht="15" customHeight="1" x14ac:dyDescent="0.25">
      <c r="A2426" s="33" t="s">
        <v>19</v>
      </c>
      <c r="B2426" s="23" t="s">
        <v>44</v>
      </c>
      <c r="C2426" s="56" t="s">
        <v>100</v>
      </c>
      <c r="D2426" s="61">
        <v>48272</v>
      </c>
      <c r="E2426" s="31">
        <f t="shared" si="40"/>
        <v>68942.070399999997</v>
      </c>
      <c r="F2426" s="18" t="s">
        <v>45</v>
      </c>
      <c r="G2426" s="86"/>
      <c r="H2426"/>
      <c r="I2426" s="16"/>
      <c r="J2426"/>
      <c r="K2426"/>
      <c r="L2426"/>
      <c r="M2426"/>
      <c r="N2426"/>
      <c r="O2426"/>
      <c r="P2426"/>
      <c r="Q2426"/>
      <c r="R2426"/>
      <c r="S2426"/>
      <c r="T2426"/>
      <c r="U2426"/>
    </row>
    <row r="2427" spans="1:21" s="6" customFormat="1" ht="15" customHeight="1" x14ac:dyDescent="0.25">
      <c r="A2427" s="34" t="s">
        <v>18</v>
      </c>
      <c r="B2427" s="23" t="s">
        <v>51</v>
      </c>
      <c r="C2427" s="56" t="s">
        <v>100</v>
      </c>
      <c r="D2427" s="61">
        <v>41025</v>
      </c>
      <c r="E2427" s="31">
        <f t="shared" si="40"/>
        <v>58591.904999999999</v>
      </c>
      <c r="F2427" s="18" t="s">
        <v>14</v>
      </c>
      <c r="G2427" s="85"/>
      <c r="H2427"/>
      <c r="I2427" s="16"/>
      <c r="J2427"/>
      <c r="K2427"/>
      <c r="L2427"/>
      <c r="M2427"/>
      <c r="N2427"/>
      <c r="O2427"/>
      <c r="P2427"/>
      <c r="Q2427"/>
      <c r="R2427"/>
      <c r="S2427"/>
      <c r="T2427"/>
      <c r="U2427"/>
    </row>
    <row r="2428" spans="1:21" s="6" customFormat="1" ht="15" customHeight="1" x14ac:dyDescent="0.25">
      <c r="A2428" s="33" t="s">
        <v>19</v>
      </c>
      <c r="B2428" s="23" t="s">
        <v>76</v>
      </c>
      <c r="C2428" s="56" t="s">
        <v>100</v>
      </c>
      <c r="D2428" s="61">
        <v>37585</v>
      </c>
      <c r="E2428" s="31">
        <f t="shared" si="40"/>
        <v>53678.896999999997</v>
      </c>
      <c r="F2428" s="18" t="s">
        <v>25</v>
      </c>
      <c r="G2428" s="86"/>
      <c r="H2428"/>
      <c r="I2428" s="16"/>
      <c r="J2428"/>
      <c r="K2428"/>
      <c r="L2428"/>
      <c r="M2428"/>
      <c r="N2428"/>
      <c r="O2428"/>
      <c r="P2428"/>
      <c r="Q2428"/>
      <c r="R2428"/>
      <c r="S2428"/>
      <c r="T2428"/>
      <c r="U2428"/>
    </row>
    <row r="2429" spans="1:21" s="6" customFormat="1" ht="15" customHeight="1" x14ac:dyDescent="0.25">
      <c r="A2429" s="33" t="s">
        <v>19</v>
      </c>
      <c r="B2429" s="23" t="s">
        <v>76</v>
      </c>
      <c r="C2429" s="56" t="s">
        <v>100</v>
      </c>
      <c r="D2429" s="61">
        <v>42122</v>
      </c>
      <c r="E2429" s="31">
        <f t="shared" si="40"/>
        <v>60158.640399999997</v>
      </c>
      <c r="F2429" s="18" t="s">
        <v>25</v>
      </c>
      <c r="G2429" s="86"/>
      <c r="H2429"/>
      <c r="I2429" s="16"/>
      <c r="J2429"/>
      <c r="K2429"/>
      <c r="L2429"/>
      <c r="M2429"/>
      <c r="N2429"/>
      <c r="O2429"/>
      <c r="P2429"/>
      <c r="Q2429"/>
      <c r="R2429"/>
      <c r="S2429"/>
      <c r="T2429"/>
      <c r="U2429"/>
    </row>
    <row r="2430" spans="1:21" s="6" customFormat="1" ht="15" customHeight="1" x14ac:dyDescent="0.25">
      <c r="A2430" s="34" t="s">
        <v>18</v>
      </c>
      <c r="B2430" s="23" t="s">
        <v>22</v>
      </c>
      <c r="C2430" s="56" t="s">
        <v>100</v>
      </c>
      <c r="D2430" s="61">
        <v>75272</v>
      </c>
      <c r="E2430" s="31">
        <f t="shared" si="40"/>
        <v>107503.47039999999</v>
      </c>
      <c r="F2430" s="18" t="s">
        <v>23</v>
      </c>
      <c r="G2430" s="85"/>
      <c r="H2430"/>
      <c r="I2430" s="16"/>
      <c r="J2430"/>
      <c r="K2430"/>
      <c r="L2430"/>
      <c r="M2430"/>
      <c r="N2430"/>
      <c r="O2430"/>
      <c r="P2430"/>
      <c r="Q2430"/>
      <c r="R2430"/>
      <c r="S2430"/>
      <c r="T2430"/>
      <c r="U2430"/>
    </row>
    <row r="2431" spans="1:21" s="6" customFormat="1" ht="15" customHeight="1" x14ac:dyDescent="0.25">
      <c r="A2431" s="33" t="s">
        <v>19</v>
      </c>
      <c r="B2431" s="23" t="s">
        <v>46</v>
      </c>
      <c r="C2431" s="56" t="s">
        <v>100</v>
      </c>
      <c r="D2431" s="61">
        <v>30000</v>
      </c>
      <c r="E2431" s="31">
        <f t="shared" si="40"/>
        <v>42846</v>
      </c>
      <c r="F2431" s="18" t="s">
        <v>45</v>
      </c>
      <c r="G2431" s="86"/>
      <c r="H2431"/>
      <c r="I2431" s="16"/>
      <c r="J2431"/>
      <c r="K2431"/>
      <c r="L2431"/>
      <c r="M2431"/>
      <c r="N2431"/>
      <c r="O2431"/>
      <c r="P2431"/>
      <c r="Q2431"/>
      <c r="R2431"/>
      <c r="S2431"/>
      <c r="T2431"/>
      <c r="U2431"/>
    </row>
    <row r="2432" spans="1:21" s="6" customFormat="1" ht="15" customHeight="1" x14ac:dyDescent="0.25">
      <c r="A2432" s="33" t="s">
        <v>19</v>
      </c>
      <c r="B2432" s="23" t="s">
        <v>64</v>
      </c>
      <c r="C2432" s="56" t="s">
        <v>100</v>
      </c>
      <c r="D2432" s="61">
        <v>58873</v>
      </c>
      <c r="E2432" s="31">
        <f t="shared" si="40"/>
        <v>84082.41859999999</v>
      </c>
      <c r="F2432" s="18" t="s">
        <v>14</v>
      </c>
      <c r="G2432" s="86"/>
      <c r="H2432"/>
      <c r="I2432" s="16"/>
      <c r="J2432"/>
      <c r="K2432"/>
      <c r="L2432"/>
      <c r="M2432"/>
      <c r="N2432"/>
      <c r="O2432"/>
      <c r="P2432"/>
      <c r="Q2432"/>
      <c r="R2432"/>
      <c r="S2432"/>
      <c r="T2432"/>
      <c r="U2432"/>
    </row>
    <row r="2433" spans="1:21" s="6" customFormat="1" ht="15" customHeight="1" x14ac:dyDescent="0.25">
      <c r="A2433" s="36" t="s">
        <v>52</v>
      </c>
      <c r="B2433" s="23" t="s">
        <v>123</v>
      </c>
      <c r="C2433" s="56" t="s">
        <v>100</v>
      </c>
      <c r="D2433" s="61">
        <v>29242</v>
      </c>
      <c r="E2433" s="31">
        <f t="shared" si="40"/>
        <v>41763.424399999996</v>
      </c>
      <c r="F2433" s="18" t="s">
        <v>45</v>
      </c>
      <c r="G2433" s="86"/>
      <c r="H2433"/>
      <c r="I2433" s="16"/>
      <c r="J2433"/>
      <c r="K2433"/>
      <c r="L2433"/>
      <c r="M2433"/>
      <c r="N2433"/>
      <c r="O2433"/>
      <c r="P2433"/>
      <c r="Q2433"/>
      <c r="R2433"/>
      <c r="S2433"/>
      <c r="T2433"/>
      <c r="U2433"/>
    </row>
    <row r="2434" spans="1:21" s="6" customFormat="1" ht="15" customHeight="1" x14ac:dyDescent="0.25">
      <c r="A2434" s="36" t="s">
        <v>52</v>
      </c>
      <c r="B2434" s="23" t="s">
        <v>113</v>
      </c>
      <c r="C2434" s="56" t="s">
        <v>100</v>
      </c>
      <c r="D2434" s="61">
        <v>53606</v>
      </c>
      <c r="E2434" s="31">
        <f t="shared" si="40"/>
        <v>76560.089200000002</v>
      </c>
      <c r="F2434" s="18" t="s">
        <v>14</v>
      </c>
      <c r="G2434" s="86"/>
      <c r="H2434"/>
      <c r="I2434" s="16"/>
      <c r="J2434"/>
      <c r="K2434"/>
      <c r="L2434"/>
      <c r="M2434"/>
      <c r="N2434"/>
      <c r="O2434"/>
      <c r="P2434"/>
      <c r="Q2434"/>
      <c r="R2434"/>
      <c r="S2434"/>
      <c r="T2434"/>
      <c r="U2434"/>
    </row>
    <row r="2435" spans="1:21" s="6" customFormat="1" ht="15" customHeight="1" x14ac:dyDescent="0.25">
      <c r="A2435" s="34" t="s">
        <v>77</v>
      </c>
      <c r="B2435" s="23" t="s">
        <v>119</v>
      </c>
      <c r="C2435" s="56" t="s">
        <v>100</v>
      </c>
      <c r="D2435" s="61">
        <v>38760</v>
      </c>
      <c r="E2435" s="31">
        <f t="shared" si="40"/>
        <v>55357.031999999999</v>
      </c>
      <c r="F2435" s="18" t="s">
        <v>25</v>
      </c>
      <c r="G2435" s="86"/>
      <c r="H2435"/>
      <c r="I2435" s="16"/>
      <c r="J2435"/>
      <c r="K2435"/>
      <c r="L2435"/>
      <c r="M2435"/>
      <c r="N2435"/>
      <c r="O2435"/>
      <c r="P2435"/>
      <c r="Q2435"/>
      <c r="R2435"/>
      <c r="S2435"/>
      <c r="T2435"/>
      <c r="U2435"/>
    </row>
    <row r="2436" spans="1:21" s="6" customFormat="1" ht="15" customHeight="1" x14ac:dyDescent="0.25">
      <c r="A2436" s="33" t="s">
        <v>131</v>
      </c>
      <c r="B2436" s="23" t="s">
        <v>123</v>
      </c>
      <c r="C2436" s="56" t="s">
        <v>100</v>
      </c>
      <c r="D2436" s="61">
        <v>35000</v>
      </c>
      <c r="E2436" s="31">
        <f t="shared" si="40"/>
        <v>49987</v>
      </c>
      <c r="F2436" s="18" t="s">
        <v>45</v>
      </c>
      <c r="G2436" s="86"/>
      <c r="H2436"/>
      <c r="I2436" s="16"/>
      <c r="J2436"/>
      <c r="K2436"/>
      <c r="L2436"/>
      <c r="M2436"/>
      <c r="N2436"/>
      <c r="O2436"/>
      <c r="P2436"/>
      <c r="Q2436"/>
      <c r="R2436"/>
      <c r="S2436"/>
      <c r="T2436"/>
      <c r="U2436"/>
    </row>
    <row r="2437" spans="1:21" s="6" customFormat="1" ht="15" customHeight="1" x14ac:dyDescent="0.25">
      <c r="A2437" s="34" t="s">
        <v>77</v>
      </c>
      <c r="B2437" s="23" t="s">
        <v>121</v>
      </c>
      <c r="C2437" s="56" t="s">
        <v>100</v>
      </c>
      <c r="D2437" s="61">
        <v>42776</v>
      </c>
      <c r="E2437" s="31">
        <f t="shared" ref="E2437:E2444" si="41">SUM(D2437*1.4282)</f>
        <v>61092.683199999999</v>
      </c>
      <c r="F2437" s="18" t="s">
        <v>25</v>
      </c>
      <c r="G2437" s="86"/>
      <c r="H2437"/>
      <c r="I2437" s="16"/>
      <c r="J2437"/>
      <c r="K2437"/>
      <c r="L2437"/>
      <c r="M2437"/>
      <c r="N2437"/>
      <c r="O2437"/>
      <c r="P2437"/>
      <c r="Q2437"/>
      <c r="R2437"/>
      <c r="S2437"/>
      <c r="T2437"/>
      <c r="U2437"/>
    </row>
    <row r="2438" spans="1:21" s="6" customFormat="1" ht="15" customHeight="1" x14ac:dyDescent="0.25">
      <c r="A2438" s="33" t="s">
        <v>131</v>
      </c>
      <c r="B2438" s="23" t="s">
        <v>123</v>
      </c>
      <c r="C2438" s="56" t="s">
        <v>100</v>
      </c>
      <c r="D2438" s="61">
        <v>43995</v>
      </c>
      <c r="E2438" s="31">
        <f t="shared" si="41"/>
        <v>62833.659</v>
      </c>
      <c r="F2438" s="18" t="s">
        <v>45</v>
      </c>
      <c r="G2438" s="86"/>
      <c r="H2438"/>
      <c r="I2438" s="16"/>
      <c r="J2438"/>
      <c r="K2438"/>
      <c r="L2438"/>
      <c r="M2438"/>
      <c r="N2438"/>
      <c r="O2438"/>
      <c r="P2438"/>
      <c r="Q2438"/>
      <c r="R2438"/>
      <c r="S2438"/>
      <c r="T2438"/>
      <c r="U2438"/>
    </row>
    <row r="2439" spans="1:21" s="6" customFormat="1" ht="15" customHeight="1" x14ac:dyDescent="0.25">
      <c r="A2439" s="36" t="s">
        <v>52</v>
      </c>
      <c r="B2439" s="23" t="s">
        <v>119</v>
      </c>
      <c r="C2439" s="56" t="s">
        <v>100</v>
      </c>
      <c r="D2439" s="61">
        <v>46884</v>
      </c>
      <c r="E2439" s="31">
        <f t="shared" si="41"/>
        <v>66959.728799999997</v>
      </c>
      <c r="F2439" s="18" t="s">
        <v>25</v>
      </c>
      <c r="G2439" s="86"/>
      <c r="H2439"/>
      <c r="I2439" s="16"/>
      <c r="J2439"/>
      <c r="K2439"/>
      <c r="L2439"/>
      <c r="M2439"/>
      <c r="N2439"/>
      <c r="O2439"/>
      <c r="P2439"/>
      <c r="Q2439"/>
      <c r="R2439"/>
      <c r="S2439"/>
      <c r="T2439"/>
      <c r="U2439"/>
    </row>
    <row r="2440" spans="1:21" s="6" customFormat="1" ht="15" customHeight="1" x14ac:dyDescent="0.25">
      <c r="A2440" s="34" t="s">
        <v>77</v>
      </c>
      <c r="B2440" s="23" t="s">
        <v>123</v>
      </c>
      <c r="C2440" s="56" t="s">
        <v>100</v>
      </c>
      <c r="D2440" s="61">
        <v>33127</v>
      </c>
      <c r="E2440" s="31">
        <f t="shared" si="41"/>
        <v>47311.981399999997</v>
      </c>
      <c r="F2440" s="18" t="s">
        <v>45</v>
      </c>
      <c r="G2440" s="86"/>
      <c r="H2440"/>
      <c r="I2440" s="16"/>
      <c r="J2440"/>
      <c r="K2440"/>
      <c r="L2440"/>
      <c r="M2440"/>
      <c r="N2440"/>
      <c r="O2440"/>
      <c r="P2440"/>
      <c r="Q2440"/>
      <c r="R2440"/>
      <c r="S2440"/>
      <c r="T2440"/>
      <c r="U2440"/>
    </row>
    <row r="2441" spans="1:21" s="6" customFormat="1" ht="15" customHeight="1" x14ac:dyDescent="0.25">
      <c r="A2441" s="36" t="s">
        <v>52</v>
      </c>
      <c r="B2441" s="23" t="s">
        <v>121</v>
      </c>
      <c r="C2441" s="56" t="s">
        <v>100</v>
      </c>
      <c r="D2441" s="61">
        <v>44816</v>
      </c>
      <c r="E2441" s="31">
        <f t="shared" si="41"/>
        <v>64006.211199999998</v>
      </c>
      <c r="F2441" s="18" t="s">
        <v>25</v>
      </c>
      <c r="G2441" s="86"/>
      <c r="H2441"/>
      <c r="I2441" s="16"/>
      <c r="J2441"/>
      <c r="K2441"/>
      <c r="L2441"/>
      <c r="M2441"/>
      <c r="N2441"/>
      <c r="O2441"/>
      <c r="P2441"/>
      <c r="Q2441"/>
      <c r="R2441"/>
      <c r="S2441"/>
      <c r="T2441"/>
      <c r="U2441"/>
    </row>
    <row r="2442" spans="1:21" s="6" customFormat="1" ht="15" customHeight="1" x14ac:dyDescent="0.25">
      <c r="A2442" s="34" t="s">
        <v>18</v>
      </c>
      <c r="B2442" s="23" t="s">
        <v>22</v>
      </c>
      <c r="C2442" s="56" t="s">
        <v>100</v>
      </c>
      <c r="D2442" s="61">
        <v>80395</v>
      </c>
      <c r="E2442" s="31">
        <f t="shared" si="41"/>
        <v>114820.139</v>
      </c>
      <c r="F2442" s="18" t="s">
        <v>23</v>
      </c>
      <c r="G2442" s="85"/>
      <c r="H2442"/>
      <c r="I2442" s="16"/>
      <c r="J2442"/>
      <c r="K2442"/>
      <c r="L2442"/>
      <c r="M2442"/>
      <c r="N2442"/>
      <c r="O2442"/>
      <c r="P2442"/>
      <c r="Q2442"/>
      <c r="R2442"/>
      <c r="S2442"/>
      <c r="T2442"/>
      <c r="U2442"/>
    </row>
    <row r="2443" spans="1:21" s="6" customFormat="1" ht="15" customHeight="1" x14ac:dyDescent="0.25">
      <c r="A2443" s="33" t="s">
        <v>19</v>
      </c>
      <c r="B2443" s="23" t="s">
        <v>64</v>
      </c>
      <c r="C2443" s="56" t="s">
        <v>100</v>
      </c>
      <c r="D2443" s="61">
        <v>66000</v>
      </c>
      <c r="E2443" s="31">
        <f t="shared" si="41"/>
        <v>94261.2</v>
      </c>
      <c r="F2443" s="18" t="s">
        <v>14</v>
      </c>
      <c r="G2443" s="86"/>
      <c r="H2443"/>
      <c r="I2443" s="16"/>
      <c r="J2443"/>
      <c r="K2443"/>
      <c r="L2443"/>
      <c r="M2443"/>
      <c r="N2443"/>
      <c r="O2443"/>
      <c r="P2443"/>
      <c r="Q2443"/>
      <c r="R2443"/>
      <c r="S2443"/>
      <c r="T2443"/>
      <c r="U2443"/>
    </row>
    <row r="2444" spans="1:21" s="6" customFormat="1" ht="15" customHeight="1" x14ac:dyDescent="0.25">
      <c r="A2444" s="34" t="s">
        <v>18</v>
      </c>
      <c r="B2444" s="23" t="s">
        <v>34</v>
      </c>
      <c r="C2444" s="56" t="s">
        <v>100</v>
      </c>
      <c r="D2444" s="61">
        <v>76446</v>
      </c>
      <c r="E2444" s="31">
        <f t="shared" si="41"/>
        <v>109180.17719999999</v>
      </c>
      <c r="F2444" s="18" t="s">
        <v>23</v>
      </c>
      <c r="G2444" s="85"/>
      <c r="H2444"/>
      <c r="I2444" s="16"/>
      <c r="J2444"/>
      <c r="K2444"/>
      <c r="L2444"/>
      <c r="M2444"/>
      <c r="N2444"/>
      <c r="O2444"/>
      <c r="P2444"/>
      <c r="Q2444"/>
      <c r="R2444"/>
      <c r="S2444"/>
      <c r="T2444"/>
      <c r="U2444"/>
    </row>
    <row r="2445" spans="1:21" s="14" customFormat="1" ht="20.25" x14ac:dyDescent="0.2">
      <c r="A2445" s="33"/>
      <c r="B2445" s="103" t="s">
        <v>253</v>
      </c>
      <c r="C2445" s="103"/>
      <c r="D2445" s="103"/>
      <c r="E2445" s="103"/>
      <c r="F2445" s="103"/>
      <c r="G2445" s="103"/>
      <c r="H2445"/>
      <c r="I2445" s="16"/>
      <c r="J2445"/>
      <c r="K2445"/>
      <c r="L2445"/>
      <c r="M2445"/>
      <c r="N2445"/>
      <c r="O2445"/>
      <c r="P2445"/>
      <c r="Q2445"/>
      <c r="R2445"/>
      <c r="S2445"/>
      <c r="T2445"/>
      <c r="U2445"/>
    </row>
    <row r="2446" spans="1:21" s="2" customFormat="1" ht="15" customHeight="1" x14ac:dyDescent="0.25">
      <c r="A2446" s="36" t="s">
        <v>17</v>
      </c>
      <c r="B2446" s="28" t="s">
        <v>8</v>
      </c>
      <c r="C2446" s="70" t="s">
        <v>104</v>
      </c>
      <c r="D2446" s="71">
        <v>109766</v>
      </c>
      <c r="E2446" s="32">
        <f t="shared" ref="E2446:E2509" si="42">SUM(D2446*1.4282)</f>
        <v>156767.80119999999</v>
      </c>
      <c r="F2446" s="28" t="s">
        <v>6</v>
      </c>
      <c r="G2446" s="49"/>
      <c r="H2446"/>
      <c r="I2446" s="16"/>
      <c r="J2446"/>
      <c r="K2446"/>
      <c r="L2446"/>
      <c r="M2446"/>
      <c r="N2446"/>
      <c r="O2446"/>
      <c r="P2446"/>
      <c r="Q2446"/>
      <c r="R2446"/>
      <c r="S2446"/>
      <c r="T2446"/>
      <c r="U2446"/>
    </row>
    <row r="2447" spans="1:21" s="14" customFormat="1" ht="15" customHeight="1" x14ac:dyDescent="0.25">
      <c r="A2447" s="33" t="s">
        <v>18</v>
      </c>
      <c r="B2447" s="18" t="s">
        <v>28</v>
      </c>
      <c r="C2447" s="59" t="s">
        <v>104</v>
      </c>
      <c r="D2447" s="63">
        <v>90443</v>
      </c>
      <c r="E2447" s="31">
        <f t="shared" si="42"/>
        <v>129170.69259999999</v>
      </c>
      <c r="F2447" s="18" t="s">
        <v>16</v>
      </c>
      <c r="G2447" s="49"/>
      <c r="H2447"/>
      <c r="I2447" s="16"/>
      <c r="J2447"/>
      <c r="K2447"/>
      <c r="L2447"/>
      <c r="M2447"/>
      <c r="N2447"/>
      <c r="O2447"/>
      <c r="P2447"/>
      <c r="Q2447"/>
      <c r="R2447"/>
      <c r="S2447"/>
      <c r="T2447"/>
      <c r="U2447"/>
    </row>
    <row r="2448" spans="1:21" s="14" customFormat="1" ht="15" customHeight="1" x14ac:dyDescent="0.2">
      <c r="A2448" s="36" t="s">
        <v>19</v>
      </c>
      <c r="B2448" s="23" t="s">
        <v>22</v>
      </c>
      <c r="C2448" s="56" t="s">
        <v>144</v>
      </c>
      <c r="D2448" s="61">
        <v>84151</v>
      </c>
      <c r="E2448" s="31">
        <f t="shared" si="42"/>
        <v>120184.45819999999</v>
      </c>
      <c r="F2448" s="18" t="s">
        <v>23</v>
      </c>
      <c r="G2448" s="51" t="s">
        <v>248</v>
      </c>
      <c r="H2448"/>
      <c r="I2448" s="16">
        <v>1</v>
      </c>
      <c r="J2448"/>
      <c r="K2448"/>
      <c r="L2448"/>
      <c r="M2448"/>
      <c r="N2448"/>
      <c r="O2448"/>
      <c r="P2448"/>
      <c r="Q2448"/>
      <c r="R2448"/>
      <c r="S2448"/>
      <c r="T2448"/>
      <c r="U2448"/>
    </row>
    <row r="2449" spans="1:21" s="14" customFormat="1" ht="15" customHeight="1" x14ac:dyDescent="0.2">
      <c r="A2449" s="34" t="s">
        <v>52</v>
      </c>
      <c r="B2449" s="23" t="s">
        <v>64</v>
      </c>
      <c r="C2449" s="56" t="s">
        <v>144</v>
      </c>
      <c r="D2449" s="61">
        <v>62992</v>
      </c>
      <c r="E2449" s="31">
        <f t="shared" si="42"/>
        <v>89965.174399999989</v>
      </c>
      <c r="F2449" s="18" t="s">
        <v>14</v>
      </c>
      <c r="G2449" s="51"/>
      <c r="H2449"/>
      <c r="I2449" s="16"/>
      <c r="J2449"/>
      <c r="K2449"/>
      <c r="L2449"/>
      <c r="M2449"/>
      <c r="N2449"/>
      <c r="O2449"/>
      <c r="P2449"/>
      <c r="Q2449"/>
      <c r="R2449"/>
      <c r="S2449"/>
      <c r="T2449"/>
      <c r="U2449"/>
    </row>
    <row r="2450" spans="1:21" s="14" customFormat="1" ht="15" customHeight="1" x14ac:dyDescent="0.2">
      <c r="A2450" s="33" t="s">
        <v>77</v>
      </c>
      <c r="B2450" s="23" t="s">
        <v>121</v>
      </c>
      <c r="C2450" s="56" t="s">
        <v>144</v>
      </c>
      <c r="D2450" s="61">
        <v>46914</v>
      </c>
      <c r="E2450" s="31">
        <f t="shared" si="42"/>
        <v>67002.574800000002</v>
      </c>
      <c r="F2450" s="18" t="s">
        <v>25</v>
      </c>
      <c r="G2450" s="51"/>
      <c r="H2450"/>
      <c r="I2450" s="16"/>
      <c r="J2450"/>
      <c r="K2450"/>
      <c r="L2450"/>
      <c r="M2450"/>
      <c r="N2450"/>
      <c r="O2450"/>
      <c r="P2450"/>
      <c r="Q2450"/>
      <c r="R2450"/>
      <c r="S2450"/>
      <c r="T2450"/>
      <c r="U2450"/>
    </row>
    <row r="2451" spans="1:21" s="14" customFormat="1" ht="15" customHeight="1" x14ac:dyDescent="0.2">
      <c r="A2451" s="36" t="s">
        <v>131</v>
      </c>
      <c r="B2451" s="23" t="s">
        <v>123</v>
      </c>
      <c r="C2451" s="56" t="s">
        <v>144</v>
      </c>
      <c r="D2451" s="61">
        <v>29613</v>
      </c>
      <c r="E2451" s="31">
        <f t="shared" si="42"/>
        <v>42293.286599999999</v>
      </c>
      <c r="F2451" s="18" t="s">
        <v>45</v>
      </c>
      <c r="G2451" s="51"/>
      <c r="H2451"/>
      <c r="I2451" s="16"/>
      <c r="J2451"/>
      <c r="K2451"/>
      <c r="L2451"/>
      <c r="M2451"/>
      <c r="N2451"/>
      <c r="O2451"/>
      <c r="P2451"/>
      <c r="Q2451"/>
      <c r="R2451"/>
      <c r="S2451"/>
      <c r="T2451"/>
      <c r="U2451"/>
    </row>
    <row r="2452" spans="1:21" s="14" customFormat="1" ht="15" customHeight="1" x14ac:dyDescent="0.2">
      <c r="A2452" s="36" t="s">
        <v>131</v>
      </c>
      <c r="B2452" s="23" t="s">
        <v>123</v>
      </c>
      <c r="C2452" s="56" t="s">
        <v>144</v>
      </c>
      <c r="D2452" s="61">
        <v>27176</v>
      </c>
      <c r="E2452" s="31">
        <f t="shared" si="42"/>
        <v>38812.763200000001</v>
      </c>
      <c r="F2452" s="18" t="s">
        <v>45</v>
      </c>
      <c r="G2452" s="51"/>
      <c r="H2452"/>
      <c r="I2452" s="16"/>
      <c r="J2452"/>
      <c r="K2452"/>
      <c r="L2452"/>
      <c r="M2452"/>
      <c r="N2452"/>
      <c r="O2452"/>
      <c r="P2452"/>
      <c r="Q2452"/>
      <c r="R2452"/>
      <c r="S2452"/>
      <c r="T2452"/>
      <c r="U2452"/>
    </row>
    <row r="2453" spans="1:21" s="14" customFormat="1" ht="15" customHeight="1" x14ac:dyDescent="0.2">
      <c r="A2453" s="36" t="s">
        <v>131</v>
      </c>
      <c r="B2453" s="23" t="s">
        <v>46</v>
      </c>
      <c r="C2453" s="56" t="s">
        <v>144</v>
      </c>
      <c r="D2453" s="61">
        <v>28805</v>
      </c>
      <c r="E2453" s="31">
        <f t="shared" si="42"/>
        <v>41139.300999999999</v>
      </c>
      <c r="F2453" s="18" t="s">
        <v>45</v>
      </c>
      <c r="G2453" s="51"/>
      <c r="H2453"/>
      <c r="I2453" s="16"/>
      <c r="J2453"/>
      <c r="K2453"/>
      <c r="L2453"/>
      <c r="M2453"/>
      <c r="N2453"/>
      <c r="O2453"/>
      <c r="P2453"/>
      <c r="Q2453"/>
      <c r="R2453"/>
      <c r="S2453"/>
      <c r="T2453"/>
      <c r="U2453"/>
    </row>
    <row r="2454" spans="1:21" s="14" customFormat="1" ht="15" customHeight="1" x14ac:dyDescent="0.2">
      <c r="A2454" s="33" t="s">
        <v>77</v>
      </c>
      <c r="B2454" s="23" t="s">
        <v>121</v>
      </c>
      <c r="C2454" s="56" t="s">
        <v>144</v>
      </c>
      <c r="D2454" s="61">
        <v>45769</v>
      </c>
      <c r="E2454" s="31">
        <f t="shared" si="42"/>
        <v>65367.285799999998</v>
      </c>
      <c r="F2454" s="18" t="s">
        <v>25</v>
      </c>
      <c r="G2454" s="51"/>
      <c r="H2454"/>
      <c r="I2454" s="16"/>
      <c r="J2454"/>
      <c r="K2454"/>
      <c r="L2454"/>
      <c r="M2454"/>
      <c r="N2454"/>
      <c r="O2454"/>
      <c r="P2454"/>
      <c r="Q2454"/>
      <c r="R2454"/>
      <c r="S2454"/>
      <c r="T2454"/>
      <c r="U2454"/>
    </row>
    <row r="2455" spans="1:21" s="14" customFormat="1" ht="15" customHeight="1" x14ac:dyDescent="0.2">
      <c r="A2455" s="36" t="s">
        <v>131</v>
      </c>
      <c r="B2455" s="23" t="s">
        <v>119</v>
      </c>
      <c r="C2455" s="56" t="s">
        <v>144</v>
      </c>
      <c r="D2455" s="61">
        <v>45791</v>
      </c>
      <c r="E2455" s="31">
        <f t="shared" si="42"/>
        <v>65398.706199999993</v>
      </c>
      <c r="F2455" s="18" t="s">
        <v>25</v>
      </c>
      <c r="G2455" s="51"/>
      <c r="H2455"/>
      <c r="I2455" s="16"/>
      <c r="J2455"/>
      <c r="K2455"/>
      <c r="L2455"/>
      <c r="M2455"/>
      <c r="N2455"/>
      <c r="O2455"/>
      <c r="P2455"/>
      <c r="Q2455"/>
      <c r="R2455"/>
      <c r="S2455"/>
      <c r="T2455"/>
      <c r="U2455"/>
    </row>
    <row r="2456" spans="1:21" s="14" customFormat="1" ht="15" customHeight="1" x14ac:dyDescent="0.2">
      <c r="A2456" s="33" t="s">
        <v>77</v>
      </c>
      <c r="B2456" s="23" t="s">
        <v>121</v>
      </c>
      <c r="C2456" s="56" t="s">
        <v>144</v>
      </c>
      <c r="D2456" s="61">
        <v>42776</v>
      </c>
      <c r="E2456" s="31">
        <f t="shared" si="42"/>
        <v>61092.683199999999</v>
      </c>
      <c r="F2456" s="18" t="s">
        <v>25</v>
      </c>
      <c r="G2456" s="51"/>
      <c r="H2456"/>
      <c r="I2456" s="16"/>
      <c r="J2456"/>
      <c r="K2456"/>
      <c r="L2456"/>
      <c r="M2456"/>
      <c r="N2456"/>
      <c r="O2456"/>
      <c r="P2456"/>
      <c r="Q2456"/>
      <c r="R2456"/>
      <c r="S2456"/>
      <c r="T2456"/>
      <c r="U2456"/>
    </row>
    <row r="2457" spans="1:21" s="14" customFormat="1" ht="15" customHeight="1" x14ac:dyDescent="0.2">
      <c r="A2457" s="36" t="s">
        <v>131</v>
      </c>
      <c r="B2457" s="23" t="s">
        <v>115</v>
      </c>
      <c r="C2457" s="56" t="s">
        <v>143</v>
      </c>
      <c r="D2457" s="61">
        <v>23484</v>
      </c>
      <c r="E2457" s="31">
        <f t="shared" si="42"/>
        <v>33539.8488</v>
      </c>
      <c r="F2457" s="18" t="s">
        <v>42</v>
      </c>
      <c r="G2457" s="51"/>
      <c r="H2457"/>
      <c r="I2457" s="16"/>
      <c r="J2457"/>
      <c r="K2457"/>
      <c r="L2457"/>
      <c r="M2457"/>
      <c r="N2457"/>
      <c r="O2457"/>
      <c r="P2457"/>
      <c r="Q2457"/>
      <c r="R2457"/>
      <c r="S2457"/>
      <c r="T2457"/>
      <c r="U2457"/>
    </row>
    <row r="2458" spans="1:21" s="14" customFormat="1" ht="15" customHeight="1" x14ac:dyDescent="0.25">
      <c r="A2458" s="33" t="s">
        <v>19</v>
      </c>
      <c r="B2458" s="18" t="s">
        <v>22</v>
      </c>
      <c r="C2458" s="59" t="s">
        <v>143</v>
      </c>
      <c r="D2458" s="63">
        <v>79528</v>
      </c>
      <c r="E2458" s="31">
        <f t="shared" si="42"/>
        <v>113581.88959999999</v>
      </c>
      <c r="F2458" s="18" t="s">
        <v>23</v>
      </c>
      <c r="G2458" s="50"/>
      <c r="H2458"/>
      <c r="I2458" s="16"/>
      <c r="J2458"/>
      <c r="K2458"/>
      <c r="L2458"/>
      <c r="M2458"/>
      <c r="N2458"/>
      <c r="O2458"/>
      <c r="P2458"/>
      <c r="Q2458"/>
      <c r="R2458"/>
      <c r="S2458"/>
      <c r="T2458"/>
      <c r="U2458"/>
    </row>
    <row r="2459" spans="1:21" s="14" customFormat="1" ht="15" customHeight="1" x14ac:dyDescent="0.25">
      <c r="A2459" s="34" t="s">
        <v>52</v>
      </c>
      <c r="B2459" s="18" t="s">
        <v>64</v>
      </c>
      <c r="C2459" s="59" t="s">
        <v>143</v>
      </c>
      <c r="D2459" s="63">
        <v>62374</v>
      </c>
      <c r="E2459" s="31">
        <f t="shared" si="42"/>
        <v>89082.546799999996</v>
      </c>
      <c r="F2459" s="18" t="s">
        <v>14</v>
      </c>
      <c r="G2459" s="50"/>
      <c r="H2459"/>
      <c r="I2459" s="16"/>
      <c r="J2459"/>
      <c r="K2459"/>
      <c r="L2459"/>
      <c r="M2459"/>
      <c r="N2459"/>
      <c r="O2459"/>
      <c r="P2459"/>
      <c r="Q2459"/>
      <c r="R2459"/>
      <c r="S2459"/>
      <c r="T2459"/>
      <c r="U2459"/>
    </row>
    <row r="2460" spans="1:21" s="14" customFormat="1" ht="15" customHeight="1" x14ac:dyDescent="0.25">
      <c r="A2460" s="33" t="s">
        <v>77</v>
      </c>
      <c r="B2460" s="18" t="s">
        <v>119</v>
      </c>
      <c r="C2460" s="59" t="s">
        <v>143</v>
      </c>
      <c r="D2460" s="63">
        <v>51660</v>
      </c>
      <c r="E2460" s="31">
        <f t="shared" si="42"/>
        <v>73780.811999999991</v>
      </c>
      <c r="F2460" s="18" t="s">
        <v>25</v>
      </c>
      <c r="G2460" s="50"/>
      <c r="H2460"/>
      <c r="I2460" s="16"/>
      <c r="J2460"/>
      <c r="K2460"/>
      <c r="L2460"/>
      <c r="M2460"/>
      <c r="N2460"/>
      <c r="O2460"/>
      <c r="P2460"/>
      <c r="Q2460"/>
      <c r="R2460"/>
      <c r="S2460"/>
      <c r="T2460"/>
      <c r="U2460"/>
    </row>
    <row r="2461" spans="1:21" s="14" customFormat="1" ht="15" customHeight="1" x14ac:dyDescent="0.25">
      <c r="A2461" s="33" t="s">
        <v>77</v>
      </c>
      <c r="B2461" s="18" t="s">
        <v>121</v>
      </c>
      <c r="C2461" s="59" t="s">
        <v>143</v>
      </c>
      <c r="D2461" s="63">
        <v>42776</v>
      </c>
      <c r="E2461" s="31">
        <f t="shared" si="42"/>
        <v>61092.683199999999</v>
      </c>
      <c r="F2461" s="18" t="s">
        <v>25</v>
      </c>
      <c r="G2461" s="50"/>
      <c r="H2461"/>
      <c r="I2461" s="16"/>
      <c r="J2461"/>
      <c r="K2461"/>
      <c r="L2461"/>
      <c r="M2461"/>
      <c r="N2461"/>
      <c r="O2461"/>
      <c r="P2461"/>
      <c r="Q2461"/>
      <c r="R2461"/>
      <c r="S2461"/>
      <c r="T2461"/>
      <c r="U2461"/>
    </row>
    <row r="2462" spans="1:21" s="14" customFormat="1" ht="15" customHeight="1" x14ac:dyDescent="0.25">
      <c r="A2462" s="36" t="s">
        <v>131</v>
      </c>
      <c r="B2462" s="18" t="s">
        <v>123</v>
      </c>
      <c r="C2462" s="59" t="s">
        <v>143</v>
      </c>
      <c r="D2462" s="63">
        <v>40497</v>
      </c>
      <c r="E2462" s="31">
        <f t="shared" si="42"/>
        <v>57837.815399999999</v>
      </c>
      <c r="F2462" s="18" t="s">
        <v>45</v>
      </c>
      <c r="G2462" s="50"/>
      <c r="H2462"/>
      <c r="I2462" s="16"/>
      <c r="J2462"/>
      <c r="K2462"/>
      <c r="L2462"/>
      <c r="M2462"/>
      <c r="N2462"/>
      <c r="O2462"/>
      <c r="P2462"/>
      <c r="Q2462"/>
      <c r="R2462"/>
      <c r="S2462"/>
      <c r="T2462"/>
      <c r="U2462"/>
    </row>
    <row r="2463" spans="1:21" s="14" customFormat="1" ht="15" customHeight="1" x14ac:dyDescent="0.25">
      <c r="A2463" s="33" t="s">
        <v>77</v>
      </c>
      <c r="B2463" s="18" t="s">
        <v>121</v>
      </c>
      <c r="C2463" s="59" t="s">
        <v>143</v>
      </c>
      <c r="D2463" s="63">
        <v>44816</v>
      </c>
      <c r="E2463" s="31">
        <f t="shared" si="42"/>
        <v>64006.211199999998</v>
      </c>
      <c r="F2463" s="18" t="s">
        <v>25</v>
      </c>
      <c r="G2463" s="50"/>
      <c r="H2463"/>
      <c r="I2463" s="16"/>
      <c r="J2463"/>
      <c r="K2463"/>
      <c r="L2463"/>
      <c r="M2463"/>
      <c r="N2463"/>
      <c r="O2463"/>
      <c r="P2463"/>
      <c r="Q2463"/>
      <c r="R2463"/>
      <c r="S2463"/>
      <c r="T2463"/>
      <c r="U2463"/>
    </row>
    <row r="2464" spans="1:21" s="14" customFormat="1" ht="15" customHeight="1" x14ac:dyDescent="0.25">
      <c r="A2464" s="36" t="s">
        <v>131</v>
      </c>
      <c r="B2464" s="18" t="s">
        <v>115</v>
      </c>
      <c r="C2464" s="59" t="s">
        <v>143</v>
      </c>
      <c r="D2464" s="63">
        <v>21484</v>
      </c>
      <c r="E2464" s="31">
        <f t="shared" si="42"/>
        <v>30683.448799999998</v>
      </c>
      <c r="F2464" s="18" t="s">
        <v>42</v>
      </c>
      <c r="G2464" s="50"/>
      <c r="H2464"/>
      <c r="I2464" s="16"/>
      <c r="J2464"/>
      <c r="K2464"/>
      <c r="L2464"/>
      <c r="M2464"/>
      <c r="N2464"/>
      <c r="O2464"/>
      <c r="P2464"/>
      <c r="Q2464"/>
      <c r="R2464"/>
      <c r="S2464"/>
      <c r="T2464"/>
      <c r="U2464"/>
    </row>
    <row r="2465" spans="1:21" s="14" customFormat="1" ht="15" customHeight="1" x14ac:dyDescent="0.25">
      <c r="A2465" s="33" t="s">
        <v>77</v>
      </c>
      <c r="B2465" s="18" t="s">
        <v>46</v>
      </c>
      <c r="C2465" s="59" t="s">
        <v>143</v>
      </c>
      <c r="D2465" s="63">
        <v>30500</v>
      </c>
      <c r="E2465" s="31">
        <f t="shared" si="42"/>
        <v>43560.1</v>
      </c>
      <c r="F2465" s="18" t="s">
        <v>45</v>
      </c>
      <c r="G2465" s="50"/>
      <c r="H2465"/>
      <c r="I2465" s="16"/>
      <c r="J2465"/>
      <c r="K2465"/>
      <c r="L2465"/>
      <c r="M2465"/>
      <c r="N2465"/>
      <c r="O2465"/>
      <c r="P2465"/>
      <c r="Q2465"/>
      <c r="R2465"/>
      <c r="S2465"/>
      <c r="T2465"/>
      <c r="U2465"/>
    </row>
    <row r="2466" spans="1:21" s="14" customFormat="1" ht="15" customHeight="1" x14ac:dyDescent="0.25">
      <c r="A2466" s="33" t="s">
        <v>77</v>
      </c>
      <c r="B2466" s="18" t="s">
        <v>121</v>
      </c>
      <c r="C2466" s="59" t="s">
        <v>143</v>
      </c>
      <c r="D2466" s="63">
        <v>42776</v>
      </c>
      <c r="E2466" s="31">
        <f t="shared" si="42"/>
        <v>61092.683199999999</v>
      </c>
      <c r="F2466" s="18" t="s">
        <v>25</v>
      </c>
      <c r="G2466" s="50"/>
      <c r="H2466"/>
      <c r="I2466" s="16"/>
      <c r="J2466"/>
      <c r="K2466"/>
      <c r="L2466"/>
      <c r="M2466"/>
      <c r="N2466"/>
      <c r="O2466"/>
      <c r="P2466"/>
      <c r="Q2466"/>
      <c r="R2466"/>
      <c r="S2466"/>
      <c r="T2466"/>
      <c r="U2466"/>
    </row>
    <row r="2467" spans="1:21" s="14" customFormat="1" ht="15" customHeight="1" x14ac:dyDescent="0.25">
      <c r="A2467" s="36" t="s">
        <v>19</v>
      </c>
      <c r="B2467" s="18" t="s">
        <v>22</v>
      </c>
      <c r="C2467" s="59" t="s">
        <v>104</v>
      </c>
      <c r="D2467" s="63">
        <v>76178</v>
      </c>
      <c r="E2467" s="31">
        <f t="shared" si="42"/>
        <v>108797.41959999999</v>
      </c>
      <c r="F2467" s="18" t="s">
        <v>23</v>
      </c>
      <c r="G2467" s="50"/>
      <c r="H2467"/>
      <c r="I2467" s="16"/>
      <c r="J2467"/>
      <c r="K2467"/>
      <c r="L2467"/>
      <c r="M2467"/>
      <c r="N2467"/>
      <c r="O2467"/>
      <c r="P2467"/>
      <c r="Q2467"/>
      <c r="R2467"/>
      <c r="S2467"/>
      <c r="T2467"/>
      <c r="U2467"/>
    </row>
    <row r="2468" spans="1:21" s="14" customFormat="1" ht="15" customHeight="1" x14ac:dyDescent="0.25">
      <c r="A2468" s="34" t="s">
        <v>52</v>
      </c>
      <c r="B2468" s="18" t="s">
        <v>113</v>
      </c>
      <c r="C2468" s="59" t="s">
        <v>144</v>
      </c>
      <c r="D2468" s="63">
        <v>53928</v>
      </c>
      <c r="E2468" s="31">
        <f t="shared" si="42"/>
        <v>77019.969599999997</v>
      </c>
      <c r="F2468" s="18" t="s">
        <v>14</v>
      </c>
      <c r="G2468" s="50"/>
      <c r="H2468"/>
      <c r="I2468" s="16"/>
      <c r="J2468"/>
      <c r="K2468"/>
      <c r="L2468"/>
      <c r="M2468"/>
      <c r="N2468"/>
      <c r="O2468"/>
      <c r="P2468"/>
      <c r="Q2468"/>
      <c r="R2468"/>
      <c r="S2468"/>
      <c r="T2468"/>
      <c r="U2468"/>
    </row>
    <row r="2469" spans="1:21" s="14" customFormat="1" ht="15" customHeight="1" x14ac:dyDescent="0.25">
      <c r="A2469" s="33" t="s">
        <v>77</v>
      </c>
      <c r="B2469" s="18" t="s">
        <v>119</v>
      </c>
      <c r="C2469" s="59" t="s">
        <v>104</v>
      </c>
      <c r="D2469" s="63">
        <v>49321</v>
      </c>
      <c r="E2469" s="31">
        <f t="shared" si="42"/>
        <v>70440.252200000003</v>
      </c>
      <c r="F2469" s="18" t="s">
        <v>25</v>
      </c>
      <c r="G2469" s="50"/>
      <c r="H2469"/>
      <c r="I2469" s="16"/>
      <c r="J2469"/>
      <c r="K2469"/>
      <c r="L2469"/>
      <c r="M2469"/>
      <c r="N2469"/>
      <c r="O2469"/>
      <c r="P2469"/>
      <c r="Q2469"/>
      <c r="R2469"/>
      <c r="S2469"/>
      <c r="T2469"/>
      <c r="U2469"/>
    </row>
    <row r="2470" spans="1:21" s="14" customFormat="1" ht="15" customHeight="1" x14ac:dyDescent="0.25">
      <c r="A2470" s="34" t="s">
        <v>77</v>
      </c>
      <c r="B2470" s="18" t="s">
        <v>22</v>
      </c>
      <c r="C2470" s="59" t="s">
        <v>104</v>
      </c>
      <c r="D2470" s="63">
        <v>67354</v>
      </c>
      <c r="E2470" s="31">
        <f t="shared" si="42"/>
        <v>96194.982799999998</v>
      </c>
      <c r="F2470" s="18" t="s">
        <v>23</v>
      </c>
      <c r="G2470" s="50"/>
      <c r="H2470"/>
      <c r="I2470" s="16"/>
      <c r="J2470"/>
      <c r="K2470"/>
      <c r="L2470"/>
      <c r="M2470"/>
      <c r="N2470"/>
      <c r="O2470"/>
      <c r="P2470"/>
      <c r="Q2470"/>
      <c r="R2470"/>
      <c r="S2470"/>
      <c r="T2470"/>
      <c r="U2470"/>
    </row>
    <row r="2471" spans="1:21" s="14" customFormat="1" ht="15" customHeight="1" x14ac:dyDescent="0.25">
      <c r="A2471" s="33" t="s">
        <v>52</v>
      </c>
      <c r="B2471" s="18" t="s">
        <v>113</v>
      </c>
      <c r="C2471" s="59" t="s">
        <v>104</v>
      </c>
      <c r="D2471" s="63">
        <v>50366</v>
      </c>
      <c r="E2471" s="31">
        <f t="shared" si="42"/>
        <v>71932.7212</v>
      </c>
      <c r="F2471" s="18" t="s">
        <v>14</v>
      </c>
      <c r="G2471" s="50"/>
      <c r="H2471"/>
      <c r="I2471" s="16"/>
      <c r="J2471"/>
      <c r="K2471"/>
      <c r="L2471"/>
      <c r="M2471"/>
      <c r="N2471"/>
      <c r="O2471"/>
      <c r="P2471"/>
      <c r="Q2471"/>
      <c r="R2471"/>
      <c r="S2471"/>
      <c r="T2471"/>
      <c r="U2471"/>
    </row>
    <row r="2472" spans="1:21" s="14" customFormat="1" ht="15" customHeight="1" x14ac:dyDescent="0.25">
      <c r="A2472" s="36" t="s">
        <v>19</v>
      </c>
      <c r="B2472" s="18" t="s">
        <v>22</v>
      </c>
      <c r="C2472" s="59" t="s">
        <v>145</v>
      </c>
      <c r="D2472" s="63">
        <v>74161</v>
      </c>
      <c r="E2472" s="31">
        <f t="shared" si="42"/>
        <v>105916.7402</v>
      </c>
      <c r="F2472" s="18" t="s">
        <v>23</v>
      </c>
      <c r="G2472" s="50"/>
      <c r="H2472"/>
      <c r="I2472" s="16"/>
      <c r="J2472"/>
      <c r="K2472"/>
      <c r="L2472"/>
      <c r="M2472"/>
      <c r="N2472"/>
      <c r="O2472"/>
      <c r="P2472"/>
      <c r="Q2472"/>
      <c r="R2472"/>
      <c r="S2472"/>
      <c r="T2472"/>
      <c r="U2472"/>
    </row>
    <row r="2473" spans="1:21" s="14" customFormat="1" ht="15" customHeight="1" x14ac:dyDescent="0.25">
      <c r="A2473" s="34" t="s">
        <v>52</v>
      </c>
      <c r="B2473" s="18" t="s">
        <v>64</v>
      </c>
      <c r="C2473" s="59" t="s">
        <v>148</v>
      </c>
      <c r="D2473" s="63">
        <v>60397</v>
      </c>
      <c r="E2473" s="31">
        <f t="shared" si="42"/>
        <v>86258.9954</v>
      </c>
      <c r="F2473" s="18" t="s">
        <v>14</v>
      </c>
      <c r="G2473" s="50"/>
      <c r="H2473"/>
      <c r="I2473" s="16"/>
      <c r="J2473"/>
      <c r="K2473"/>
      <c r="L2473"/>
      <c r="M2473"/>
      <c r="N2473"/>
      <c r="O2473"/>
      <c r="P2473"/>
      <c r="Q2473"/>
      <c r="R2473"/>
      <c r="S2473"/>
      <c r="T2473"/>
      <c r="U2473"/>
    </row>
    <row r="2474" spans="1:21" s="14" customFormat="1" ht="15" customHeight="1" x14ac:dyDescent="0.2">
      <c r="A2474" s="33" t="s">
        <v>77</v>
      </c>
      <c r="B2474" s="23" t="s">
        <v>122</v>
      </c>
      <c r="C2474" s="56" t="s">
        <v>148</v>
      </c>
      <c r="D2474" s="61">
        <v>32562</v>
      </c>
      <c r="E2474" s="31">
        <f t="shared" si="42"/>
        <v>46505.0484</v>
      </c>
      <c r="F2474" s="18" t="s">
        <v>45</v>
      </c>
      <c r="G2474" s="51"/>
      <c r="H2474"/>
      <c r="I2474" s="16"/>
      <c r="J2474"/>
      <c r="K2474"/>
      <c r="L2474"/>
      <c r="M2474"/>
      <c r="N2474"/>
      <c r="O2474"/>
      <c r="P2474"/>
      <c r="Q2474"/>
      <c r="R2474"/>
      <c r="S2474"/>
      <c r="T2474"/>
      <c r="U2474"/>
    </row>
    <row r="2475" spans="1:21" s="14" customFormat="1" ht="15" customHeight="1" x14ac:dyDescent="0.2">
      <c r="A2475" s="33" t="s">
        <v>77</v>
      </c>
      <c r="B2475" s="23" t="s">
        <v>121</v>
      </c>
      <c r="C2475" s="56" t="s">
        <v>148</v>
      </c>
      <c r="D2475" s="61">
        <v>42776</v>
      </c>
      <c r="E2475" s="31">
        <f t="shared" si="42"/>
        <v>61092.683199999999</v>
      </c>
      <c r="F2475" s="18" t="s">
        <v>25</v>
      </c>
      <c r="G2475" s="51"/>
      <c r="H2475"/>
      <c r="I2475" s="16"/>
      <c r="J2475"/>
      <c r="K2475"/>
      <c r="L2475"/>
      <c r="M2475"/>
      <c r="N2475"/>
      <c r="O2475"/>
      <c r="P2475"/>
      <c r="Q2475"/>
      <c r="R2475"/>
      <c r="S2475"/>
      <c r="T2475"/>
      <c r="U2475"/>
    </row>
    <row r="2476" spans="1:21" s="14" customFormat="1" ht="15" customHeight="1" x14ac:dyDescent="0.2">
      <c r="A2476" s="36" t="s">
        <v>131</v>
      </c>
      <c r="B2476" s="23" t="s">
        <v>123</v>
      </c>
      <c r="C2476" s="56" t="s">
        <v>148</v>
      </c>
      <c r="D2476" s="61">
        <v>30503</v>
      </c>
      <c r="E2476" s="31">
        <f t="shared" si="42"/>
        <v>43564.384599999998</v>
      </c>
      <c r="F2476" s="18" t="s">
        <v>45</v>
      </c>
      <c r="G2476" s="51"/>
      <c r="H2476"/>
      <c r="I2476" s="16"/>
      <c r="J2476"/>
      <c r="K2476"/>
      <c r="L2476"/>
      <c r="M2476"/>
      <c r="N2476"/>
      <c r="O2476"/>
      <c r="P2476"/>
      <c r="Q2476"/>
      <c r="R2476"/>
      <c r="S2476"/>
      <c r="T2476"/>
      <c r="U2476"/>
    </row>
    <row r="2477" spans="1:21" s="14" customFormat="1" ht="15" customHeight="1" x14ac:dyDescent="0.2">
      <c r="A2477" s="33" t="s">
        <v>77</v>
      </c>
      <c r="B2477" s="23" t="s">
        <v>46</v>
      </c>
      <c r="C2477" s="56" t="s">
        <v>148</v>
      </c>
      <c r="D2477" s="61">
        <v>28491</v>
      </c>
      <c r="E2477" s="31">
        <f t="shared" si="42"/>
        <v>40690.8462</v>
      </c>
      <c r="F2477" s="18" t="s">
        <v>45</v>
      </c>
      <c r="G2477" s="51"/>
      <c r="H2477"/>
      <c r="I2477" s="16"/>
      <c r="J2477"/>
      <c r="K2477"/>
      <c r="L2477"/>
      <c r="M2477"/>
      <c r="N2477"/>
      <c r="O2477"/>
      <c r="P2477"/>
      <c r="Q2477"/>
      <c r="R2477"/>
      <c r="S2477"/>
      <c r="T2477"/>
      <c r="U2477"/>
    </row>
    <row r="2478" spans="1:21" s="14" customFormat="1" ht="15" customHeight="1" x14ac:dyDescent="0.25">
      <c r="A2478" s="36" t="s">
        <v>19</v>
      </c>
      <c r="B2478" s="18" t="s">
        <v>22</v>
      </c>
      <c r="C2478" s="59" t="s">
        <v>146</v>
      </c>
      <c r="D2478" s="63">
        <v>78759</v>
      </c>
      <c r="E2478" s="31">
        <f t="shared" si="42"/>
        <v>112483.6038</v>
      </c>
      <c r="F2478" s="18" t="s">
        <v>23</v>
      </c>
      <c r="G2478" s="50"/>
      <c r="H2478"/>
      <c r="I2478" s="16"/>
      <c r="J2478"/>
      <c r="K2478"/>
      <c r="L2478"/>
      <c r="M2478"/>
      <c r="N2478"/>
      <c r="O2478"/>
      <c r="P2478"/>
      <c r="Q2478"/>
      <c r="R2478"/>
      <c r="S2478"/>
      <c r="T2478"/>
      <c r="U2478"/>
    </row>
    <row r="2479" spans="1:21" s="14" customFormat="1" ht="15" customHeight="1" x14ac:dyDescent="0.25">
      <c r="A2479" s="34" t="s">
        <v>52</v>
      </c>
      <c r="B2479" s="18" t="s">
        <v>64</v>
      </c>
      <c r="C2479" s="59" t="s">
        <v>146</v>
      </c>
      <c r="D2479" s="63">
        <v>71325</v>
      </c>
      <c r="E2479" s="31">
        <f t="shared" si="42"/>
        <v>101866.36499999999</v>
      </c>
      <c r="F2479" s="18" t="s">
        <v>14</v>
      </c>
      <c r="G2479" s="52" t="s">
        <v>248</v>
      </c>
      <c r="H2479"/>
      <c r="I2479" s="16">
        <v>1</v>
      </c>
      <c r="J2479"/>
      <c r="K2479"/>
      <c r="L2479"/>
      <c r="M2479"/>
      <c r="N2479"/>
      <c r="O2479"/>
      <c r="P2479"/>
      <c r="Q2479"/>
      <c r="R2479"/>
      <c r="S2479"/>
      <c r="T2479"/>
      <c r="U2479"/>
    </row>
    <row r="2480" spans="1:21" s="14" customFormat="1" ht="15" customHeight="1" x14ac:dyDescent="0.2">
      <c r="A2480" s="33" t="s">
        <v>77</v>
      </c>
      <c r="B2480" s="23" t="s">
        <v>113</v>
      </c>
      <c r="C2480" s="56" t="s">
        <v>146</v>
      </c>
      <c r="D2480" s="61">
        <v>61432</v>
      </c>
      <c r="E2480" s="31">
        <f t="shared" si="42"/>
        <v>87737.182399999991</v>
      </c>
      <c r="F2480" s="18" t="s">
        <v>14</v>
      </c>
      <c r="G2480" s="51"/>
      <c r="H2480"/>
      <c r="I2480" s="16"/>
      <c r="J2480"/>
      <c r="K2480"/>
      <c r="L2480"/>
      <c r="M2480"/>
      <c r="N2480"/>
      <c r="O2480"/>
      <c r="P2480"/>
      <c r="Q2480"/>
      <c r="R2480"/>
      <c r="S2480"/>
      <c r="T2480"/>
      <c r="U2480"/>
    </row>
    <row r="2481" spans="1:21" s="14" customFormat="1" ht="15" customHeight="1" x14ac:dyDescent="0.2">
      <c r="A2481" s="36" t="s">
        <v>131</v>
      </c>
      <c r="B2481" s="23" t="s">
        <v>119</v>
      </c>
      <c r="C2481" s="56" t="s">
        <v>146</v>
      </c>
      <c r="D2481" s="61">
        <v>46857</v>
      </c>
      <c r="E2481" s="31">
        <f t="shared" si="42"/>
        <v>66921.167399999991</v>
      </c>
      <c r="F2481" s="18" t="s">
        <v>25</v>
      </c>
      <c r="G2481" s="51"/>
      <c r="H2481"/>
      <c r="I2481" s="16"/>
      <c r="J2481"/>
      <c r="K2481"/>
      <c r="L2481"/>
      <c r="M2481"/>
      <c r="N2481"/>
      <c r="O2481"/>
      <c r="P2481"/>
      <c r="Q2481"/>
      <c r="R2481"/>
      <c r="S2481"/>
      <c r="T2481"/>
      <c r="U2481"/>
    </row>
    <row r="2482" spans="1:21" s="14" customFormat="1" ht="15" customHeight="1" x14ac:dyDescent="0.2">
      <c r="A2482" s="33" t="s">
        <v>77</v>
      </c>
      <c r="B2482" s="23" t="s">
        <v>121</v>
      </c>
      <c r="C2482" s="56" t="s">
        <v>146</v>
      </c>
      <c r="D2482" s="61">
        <v>44877</v>
      </c>
      <c r="E2482" s="31">
        <f t="shared" si="42"/>
        <v>64093.331399999995</v>
      </c>
      <c r="F2482" s="18" t="s">
        <v>25</v>
      </c>
      <c r="G2482" s="51"/>
      <c r="H2482"/>
      <c r="I2482" s="16"/>
      <c r="J2482"/>
      <c r="K2482"/>
      <c r="L2482"/>
      <c r="M2482"/>
      <c r="N2482"/>
      <c r="O2482"/>
      <c r="P2482"/>
      <c r="Q2482"/>
      <c r="R2482"/>
      <c r="S2482"/>
      <c r="T2482"/>
      <c r="U2482"/>
    </row>
    <row r="2483" spans="1:21" s="14" customFormat="1" ht="15" customHeight="1" x14ac:dyDescent="0.2">
      <c r="A2483" s="36" t="s">
        <v>131</v>
      </c>
      <c r="B2483" s="23" t="s">
        <v>123</v>
      </c>
      <c r="C2483" s="56" t="s">
        <v>146</v>
      </c>
      <c r="D2483" s="61">
        <v>41063</v>
      </c>
      <c r="E2483" s="31">
        <f t="shared" si="42"/>
        <v>58646.176599999999</v>
      </c>
      <c r="F2483" s="18" t="s">
        <v>45</v>
      </c>
      <c r="G2483" s="51"/>
      <c r="H2483"/>
      <c r="I2483" s="16"/>
      <c r="J2483"/>
      <c r="K2483"/>
      <c r="L2483"/>
      <c r="M2483"/>
      <c r="N2483"/>
      <c r="O2483"/>
      <c r="P2483"/>
      <c r="Q2483"/>
      <c r="R2483"/>
      <c r="S2483"/>
      <c r="T2483"/>
      <c r="U2483"/>
    </row>
    <row r="2484" spans="1:21" s="14" customFormat="1" ht="15" customHeight="1" x14ac:dyDescent="0.2">
      <c r="A2484" s="36" t="s">
        <v>131</v>
      </c>
      <c r="B2484" s="23" t="s">
        <v>119</v>
      </c>
      <c r="C2484" s="56" t="s">
        <v>146</v>
      </c>
      <c r="D2484" s="61">
        <v>56389</v>
      </c>
      <c r="E2484" s="31">
        <f t="shared" si="42"/>
        <v>80534.769799999995</v>
      </c>
      <c r="F2484" s="18" t="s">
        <v>25</v>
      </c>
      <c r="G2484" s="51"/>
      <c r="H2484"/>
      <c r="I2484" s="16"/>
      <c r="J2484"/>
      <c r="K2484"/>
      <c r="L2484"/>
      <c r="M2484"/>
      <c r="N2484"/>
      <c r="O2484"/>
      <c r="P2484"/>
      <c r="Q2484"/>
      <c r="R2484"/>
      <c r="S2484"/>
      <c r="T2484"/>
      <c r="U2484"/>
    </row>
    <row r="2485" spans="1:21" s="14" customFormat="1" ht="15" customHeight="1" x14ac:dyDescent="0.2">
      <c r="A2485" s="33" t="s">
        <v>77</v>
      </c>
      <c r="B2485" s="23" t="s">
        <v>46</v>
      </c>
      <c r="C2485" s="56" t="s">
        <v>146</v>
      </c>
      <c r="D2485" s="61">
        <v>34206</v>
      </c>
      <c r="E2485" s="31">
        <f t="shared" si="42"/>
        <v>48853.0092</v>
      </c>
      <c r="F2485" s="18" t="s">
        <v>45</v>
      </c>
      <c r="G2485" s="51"/>
      <c r="H2485"/>
      <c r="I2485" s="16"/>
      <c r="J2485"/>
      <c r="K2485"/>
      <c r="L2485"/>
      <c r="M2485"/>
      <c r="N2485"/>
      <c r="O2485"/>
      <c r="P2485"/>
      <c r="Q2485"/>
      <c r="R2485"/>
      <c r="S2485"/>
      <c r="T2485"/>
      <c r="U2485"/>
    </row>
    <row r="2486" spans="1:21" s="14" customFormat="1" ht="15" customHeight="1" x14ac:dyDescent="0.25">
      <c r="A2486" s="36" t="s">
        <v>19</v>
      </c>
      <c r="B2486" s="18" t="s">
        <v>22</v>
      </c>
      <c r="C2486" s="59" t="s">
        <v>104</v>
      </c>
      <c r="D2486" s="63">
        <v>69538</v>
      </c>
      <c r="E2486" s="31">
        <f t="shared" si="42"/>
        <v>99314.171599999987</v>
      </c>
      <c r="F2486" s="18" t="s">
        <v>23</v>
      </c>
      <c r="G2486" s="50" t="s">
        <v>248</v>
      </c>
      <c r="H2486"/>
      <c r="I2486" s="16">
        <v>1</v>
      </c>
      <c r="J2486"/>
      <c r="K2486"/>
      <c r="L2486"/>
      <c r="M2486"/>
      <c r="N2486"/>
      <c r="O2486"/>
      <c r="P2486"/>
      <c r="Q2486"/>
      <c r="R2486"/>
      <c r="S2486"/>
      <c r="T2486"/>
      <c r="U2486"/>
    </row>
    <row r="2487" spans="1:21" s="14" customFormat="1" ht="15" customHeight="1" x14ac:dyDescent="0.25">
      <c r="A2487" s="34" t="s">
        <v>52</v>
      </c>
      <c r="B2487" s="18" t="s">
        <v>64</v>
      </c>
      <c r="C2487" s="59" t="s">
        <v>104</v>
      </c>
      <c r="D2487" s="63">
        <v>62110</v>
      </c>
      <c r="E2487" s="31">
        <f t="shared" si="42"/>
        <v>88705.501999999993</v>
      </c>
      <c r="F2487" s="18" t="s">
        <v>14</v>
      </c>
      <c r="G2487" s="50"/>
      <c r="H2487"/>
      <c r="I2487" s="16"/>
      <c r="J2487"/>
      <c r="K2487"/>
      <c r="L2487"/>
      <c r="M2487"/>
      <c r="N2487"/>
      <c r="O2487"/>
      <c r="P2487"/>
      <c r="Q2487"/>
      <c r="R2487"/>
      <c r="S2487"/>
      <c r="T2487"/>
      <c r="U2487"/>
    </row>
    <row r="2488" spans="1:21" s="14" customFormat="1" ht="15" customHeight="1" x14ac:dyDescent="0.2">
      <c r="A2488" s="33" t="s">
        <v>77</v>
      </c>
      <c r="B2488" s="23" t="s">
        <v>46</v>
      </c>
      <c r="C2488" s="56" t="s">
        <v>104</v>
      </c>
      <c r="D2488" s="61">
        <v>28491</v>
      </c>
      <c r="E2488" s="31">
        <f t="shared" si="42"/>
        <v>40690.8462</v>
      </c>
      <c r="F2488" s="18" t="s">
        <v>45</v>
      </c>
      <c r="G2488" s="51"/>
      <c r="H2488"/>
      <c r="I2488" s="16"/>
      <c r="J2488"/>
      <c r="K2488"/>
      <c r="L2488"/>
      <c r="M2488"/>
      <c r="N2488"/>
      <c r="O2488"/>
      <c r="P2488"/>
      <c r="Q2488"/>
      <c r="R2488"/>
      <c r="S2488"/>
      <c r="T2488"/>
      <c r="U2488"/>
    </row>
    <row r="2489" spans="1:21" s="14" customFormat="1" ht="15" customHeight="1" x14ac:dyDescent="0.2">
      <c r="A2489" s="33" t="s">
        <v>77</v>
      </c>
      <c r="B2489" s="23" t="s">
        <v>121</v>
      </c>
      <c r="C2489" s="56" t="s">
        <v>104</v>
      </c>
      <c r="D2489" s="61">
        <v>48816</v>
      </c>
      <c r="E2489" s="31">
        <f t="shared" si="42"/>
        <v>69719.011199999994</v>
      </c>
      <c r="F2489" s="18" t="s">
        <v>25</v>
      </c>
      <c r="G2489" s="51"/>
      <c r="H2489"/>
      <c r="I2489" s="16"/>
      <c r="J2489"/>
      <c r="K2489"/>
      <c r="L2489"/>
      <c r="M2489"/>
      <c r="N2489"/>
      <c r="O2489"/>
      <c r="P2489"/>
      <c r="Q2489"/>
      <c r="R2489"/>
      <c r="S2489"/>
      <c r="T2489"/>
      <c r="U2489"/>
    </row>
    <row r="2490" spans="1:21" s="14" customFormat="1" ht="15" customHeight="1" x14ac:dyDescent="0.2">
      <c r="A2490" s="36" t="s">
        <v>131</v>
      </c>
      <c r="B2490" s="23" t="s">
        <v>136</v>
      </c>
      <c r="C2490" s="56" t="s">
        <v>104</v>
      </c>
      <c r="D2490" s="61">
        <v>31850</v>
      </c>
      <c r="E2490" s="31">
        <f t="shared" si="42"/>
        <v>45488.17</v>
      </c>
      <c r="F2490" s="18" t="s">
        <v>42</v>
      </c>
      <c r="G2490" s="51"/>
      <c r="H2490"/>
      <c r="I2490" s="16"/>
      <c r="J2490"/>
      <c r="K2490"/>
      <c r="L2490"/>
      <c r="M2490"/>
      <c r="N2490"/>
      <c r="O2490"/>
      <c r="P2490"/>
      <c r="Q2490"/>
      <c r="R2490"/>
      <c r="S2490"/>
      <c r="T2490"/>
      <c r="U2490"/>
    </row>
    <row r="2491" spans="1:21" s="14" customFormat="1" ht="15" customHeight="1" x14ac:dyDescent="0.2">
      <c r="A2491" s="36" t="s">
        <v>131</v>
      </c>
      <c r="B2491" s="23" t="s">
        <v>123</v>
      </c>
      <c r="C2491" s="56" t="s">
        <v>104</v>
      </c>
      <c r="D2491" s="61">
        <v>35602</v>
      </c>
      <c r="E2491" s="31">
        <f t="shared" si="42"/>
        <v>50846.776399999995</v>
      </c>
      <c r="F2491" s="18" t="s">
        <v>45</v>
      </c>
      <c r="G2491" s="51"/>
      <c r="H2491"/>
      <c r="I2491" s="16"/>
      <c r="J2491"/>
      <c r="K2491"/>
      <c r="L2491"/>
      <c r="M2491"/>
      <c r="N2491"/>
      <c r="O2491"/>
      <c r="P2491"/>
      <c r="Q2491"/>
      <c r="R2491"/>
      <c r="S2491"/>
      <c r="T2491"/>
      <c r="U2491"/>
    </row>
    <row r="2492" spans="1:21" s="14" customFormat="1" ht="15" customHeight="1" x14ac:dyDescent="0.2">
      <c r="A2492" s="33" t="s">
        <v>77</v>
      </c>
      <c r="B2492" s="23" t="s">
        <v>121</v>
      </c>
      <c r="C2492" s="56" t="s">
        <v>104</v>
      </c>
      <c r="D2492" s="61">
        <v>44816</v>
      </c>
      <c r="E2492" s="31">
        <f t="shared" si="42"/>
        <v>64006.211199999998</v>
      </c>
      <c r="F2492" s="18" t="s">
        <v>25</v>
      </c>
      <c r="G2492" s="51"/>
      <c r="H2492"/>
      <c r="I2492" s="16"/>
      <c r="J2492"/>
      <c r="K2492"/>
      <c r="L2492"/>
      <c r="M2492"/>
      <c r="N2492"/>
      <c r="O2492"/>
      <c r="P2492"/>
      <c r="Q2492"/>
      <c r="R2492"/>
      <c r="S2492"/>
      <c r="T2492"/>
      <c r="U2492"/>
    </row>
    <row r="2493" spans="1:21" s="14" customFormat="1" ht="15" customHeight="1" x14ac:dyDescent="0.2">
      <c r="A2493" s="36" t="s">
        <v>131</v>
      </c>
      <c r="B2493" s="23" t="s">
        <v>136</v>
      </c>
      <c r="C2493" s="56" t="s">
        <v>104</v>
      </c>
      <c r="D2493" s="61">
        <v>21484</v>
      </c>
      <c r="E2493" s="31">
        <f t="shared" si="42"/>
        <v>30683.448799999998</v>
      </c>
      <c r="F2493" s="18" t="s">
        <v>42</v>
      </c>
      <c r="G2493" s="51"/>
      <c r="H2493"/>
      <c r="I2493" s="16"/>
      <c r="J2493"/>
      <c r="K2493"/>
      <c r="L2493"/>
      <c r="M2493"/>
      <c r="N2493"/>
      <c r="O2493"/>
      <c r="P2493"/>
      <c r="Q2493"/>
      <c r="R2493"/>
      <c r="S2493"/>
      <c r="T2493"/>
      <c r="U2493"/>
    </row>
    <row r="2494" spans="1:21" s="14" customFormat="1" ht="15" customHeight="1" x14ac:dyDescent="0.2">
      <c r="A2494" s="36" t="s">
        <v>131</v>
      </c>
      <c r="B2494" s="23" t="s">
        <v>123</v>
      </c>
      <c r="C2494" s="56" t="s">
        <v>104</v>
      </c>
      <c r="D2494" s="61">
        <v>28806</v>
      </c>
      <c r="E2494" s="31">
        <f t="shared" si="42"/>
        <v>41140.729199999994</v>
      </c>
      <c r="F2494" s="18" t="s">
        <v>45</v>
      </c>
      <c r="G2494" s="51"/>
      <c r="H2494"/>
      <c r="I2494" s="16"/>
      <c r="J2494"/>
      <c r="K2494"/>
      <c r="L2494"/>
      <c r="M2494"/>
      <c r="N2494"/>
      <c r="O2494"/>
      <c r="P2494"/>
      <c r="Q2494"/>
      <c r="R2494"/>
      <c r="S2494"/>
      <c r="T2494"/>
      <c r="U2494"/>
    </row>
    <row r="2495" spans="1:21" s="14" customFormat="1" ht="15" customHeight="1" x14ac:dyDescent="0.2">
      <c r="A2495" s="36" t="s">
        <v>131</v>
      </c>
      <c r="B2495" s="23" t="s">
        <v>123</v>
      </c>
      <c r="C2495" s="56" t="s">
        <v>104</v>
      </c>
      <c r="D2495" s="61">
        <v>26922</v>
      </c>
      <c r="E2495" s="31">
        <f t="shared" si="42"/>
        <v>38450.000399999997</v>
      </c>
      <c r="F2495" s="18" t="s">
        <v>45</v>
      </c>
      <c r="G2495" s="51"/>
      <c r="H2495"/>
      <c r="I2495" s="16"/>
      <c r="J2495"/>
      <c r="K2495"/>
      <c r="L2495"/>
      <c r="M2495"/>
      <c r="N2495"/>
      <c r="O2495"/>
      <c r="P2495"/>
      <c r="Q2495"/>
      <c r="R2495"/>
      <c r="S2495"/>
      <c r="T2495"/>
      <c r="U2495"/>
    </row>
    <row r="2496" spans="1:21" s="14" customFormat="1" ht="15" customHeight="1" x14ac:dyDescent="0.25">
      <c r="A2496" s="33" t="s">
        <v>18</v>
      </c>
      <c r="B2496" s="18" t="s">
        <v>22</v>
      </c>
      <c r="C2496" s="59" t="s">
        <v>104</v>
      </c>
      <c r="D2496" s="63">
        <v>87125</v>
      </c>
      <c r="E2496" s="31">
        <f t="shared" si="42"/>
        <v>124431.92499999999</v>
      </c>
      <c r="F2496" s="18" t="s">
        <v>23</v>
      </c>
      <c r="G2496" s="49"/>
      <c r="H2496"/>
      <c r="I2496" s="16"/>
      <c r="J2496"/>
      <c r="K2496"/>
      <c r="L2496"/>
      <c r="M2496"/>
      <c r="N2496"/>
      <c r="O2496"/>
      <c r="P2496"/>
      <c r="Q2496"/>
      <c r="R2496"/>
      <c r="S2496"/>
      <c r="T2496"/>
      <c r="U2496"/>
    </row>
    <row r="2497" spans="1:21" s="14" customFormat="1" ht="15" customHeight="1" x14ac:dyDescent="0.25">
      <c r="A2497" s="33" t="s">
        <v>18</v>
      </c>
      <c r="B2497" s="18" t="s">
        <v>28</v>
      </c>
      <c r="C2497" s="59" t="s">
        <v>104</v>
      </c>
      <c r="D2497" s="63">
        <v>97923</v>
      </c>
      <c r="E2497" s="31">
        <f t="shared" si="42"/>
        <v>139853.6286</v>
      </c>
      <c r="F2497" s="18" t="s">
        <v>16</v>
      </c>
      <c r="G2497" s="65" t="s">
        <v>248</v>
      </c>
      <c r="H2497"/>
      <c r="I2497" s="16">
        <v>1</v>
      </c>
      <c r="J2497"/>
      <c r="K2497"/>
      <c r="L2497"/>
      <c r="M2497"/>
      <c r="N2497"/>
      <c r="O2497"/>
      <c r="P2497"/>
      <c r="Q2497"/>
      <c r="R2497"/>
      <c r="S2497"/>
      <c r="T2497"/>
      <c r="U2497"/>
    </row>
    <row r="2498" spans="1:21" s="14" customFormat="1" ht="15" customHeight="1" x14ac:dyDescent="0.25">
      <c r="A2498" s="36" t="s">
        <v>19</v>
      </c>
      <c r="B2498" s="18" t="s">
        <v>64</v>
      </c>
      <c r="C2498" s="59" t="s">
        <v>104</v>
      </c>
      <c r="D2498" s="63">
        <v>55021</v>
      </c>
      <c r="E2498" s="31">
        <f t="shared" si="42"/>
        <v>78580.992199999993</v>
      </c>
      <c r="F2498" s="18" t="s">
        <v>14</v>
      </c>
      <c r="G2498" s="50"/>
      <c r="H2498"/>
      <c r="I2498" s="16"/>
      <c r="J2498"/>
      <c r="K2498"/>
      <c r="L2498"/>
      <c r="M2498"/>
      <c r="N2498"/>
      <c r="O2498"/>
      <c r="P2498"/>
      <c r="Q2498"/>
      <c r="R2498"/>
      <c r="S2498"/>
      <c r="T2498"/>
      <c r="U2498"/>
    </row>
    <row r="2499" spans="1:21" s="14" customFormat="1" ht="15" customHeight="1" x14ac:dyDescent="0.25">
      <c r="A2499" s="36" t="s">
        <v>19</v>
      </c>
      <c r="B2499" s="18" t="s">
        <v>64</v>
      </c>
      <c r="C2499" s="59" t="s">
        <v>104</v>
      </c>
      <c r="D2499" s="63">
        <v>59993</v>
      </c>
      <c r="E2499" s="31">
        <f t="shared" si="42"/>
        <v>85682.002599999993</v>
      </c>
      <c r="F2499" s="18" t="s">
        <v>14</v>
      </c>
      <c r="G2499" s="65" t="s">
        <v>248</v>
      </c>
      <c r="H2499"/>
      <c r="I2499" s="16">
        <v>1</v>
      </c>
      <c r="J2499"/>
      <c r="K2499"/>
      <c r="L2499"/>
      <c r="M2499"/>
      <c r="N2499"/>
      <c r="O2499"/>
      <c r="P2499"/>
      <c r="Q2499"/>
      <c r="R2499"/>
      <c r="S2499"/>
      <c r="T2499"/>
      <c r="U2499"/>
    </row>
    <row r="2500" spans="1:21" s="14" customFormat="1" ht="15" customHeight="1" x14ac:dyDescent="0.25">
      <c r="A2500" s="36" t="s">
        <v>19</v>
      </c>
      <c r="B2500" s="18" t="s">
        <v>46</v>
      </c>
      <c r="C2500" s="59" t="s">
        <v>104</v>
      </c>
      <c r="D2500" s="63">
        <v>35260</v>
      </c>
      <c r="E2500" s="31">
        <f t="shared" si="42"/>
        <v>50358.331999999995</v>
      </c>
      <c r="F2500" s="18" t="s">
        <v>45</v>
      </c>
      <c r="G2500" s="50"/>
      <c r="H2500"/>
      <c r="I2500" s="16"/>
      <c r="J2500"/>
      <c r="K2500"/>
      <c r="L2500"/>
      <c r="M2500"/>
      <c r="N2500"/>
      <c r="O2500"/>
      <c r="P2500"/>
      <c r="Q2500"/>
      <c r="R2500"/>
      <c r="S2500"/>
      <c r="T2500"/>
      <c r="U2500"/>
    </row>
    <row r="2501" spans="1:21" s="14" customFormat="1" ht="15" customHeight="1" x14ac:dyDescent="0.25">
      <c r="A2501" s="36" t="s">
        <v>19</v>
      </c>
      <c r="B2501" s="18" t="s">
        <v>64</v>
      </c>
      <c r="C2501" s="59" t="s">
        <v>104</v>
      </c>
      <c r="D2501" s="63">
        <v>55021</v>
      </c>
      <c r="E2501" s="31">
        <f t="shared" si="42"/>
        <v>78580.992199999993</v>
      </c>
      <c r="F2501" s="18" t="s">
        <v>14</v>
      </c>
      <c r="G2501" s="50"/>
      <c r="H2501"/>
      <c r="I2501" s="16"/>
      <c r="J2501"/>
      <c r="K2501"/>
      <c r="L2501"/>
      <c r="M2501"/>
      <c r="N2501"/>
      <c r="O2501"/>
      <c r="P2501"/>
      <c r="Q2501"/>
      <c r="R2501"/>
      <c r="S2501"/>
      <c r="T2501"/>
      <c r="U2501"/>
    </row>
    <row r="2502" spans="1:21" s="14" customFormat="1" ht="15" customHeight="1" x14ac:dyDescent="0.25">
      <c r="A2502" s="36" t="s">
        <v>19</v>
      </c>
      <c r="B2502" s="18" t="s">
        <v>120</v>
      </c>
      <c r="C2502" s="59" t="s">
        <v>104</v>
      </c>
      <c r="D2502" s="63">
        <v>51261</v>
      </c>
      <c r="E2502" s="31">
        <f t="shared" si="42"/>
        <v>73210.960200000001</v>
      </c>
      <c r="F2502" s="18" t="s">
        <v>14</v>
      </c>
      <c r="G2502" s="50" t="s">
        <v>204</v>
      </c>
      <c r="H2502"/>
      <c r="I2502" s="16"/>
      <c r="J2502"/>
      <c r="K2502"/>
      <c r="L2502"/>
      <c r="M2502"/>
      <c r="N2502"/>
      <c r="O2502"/>
      <c r="P2502"/>
      <c r="Q2502"/>
      <c r="R2502"/>
      <c r="S2502"/>
      <c r="T2502"/>
      <c r="U2502"/>
    </row>
    <row r="2503" spans="1:21" s="14" customFormat="1" ht="15" customHeight="1" x14ac:dyDescent="0.25">
      <c r="A2503" s="34" t="s">
        <v>52</v>
      </c>
      <c r="B2503" s="18" t="s">
        <v>151</v>
      </c>
      <c r="C2503" s="59" t="s">
        <v>143</v>
      </c>
      <c r="D2503" s="63">
        <v>41334</v>
      </c>
      <c r="E2503" s="31">
        <f t="shared" si="42"/>
        <v>59033.218799999995</v>
      </c>
      <c r="F2503" s="18" t="s">
        <v>25</v>
      </c>
      <c r="G2503" s="50"/>
      <c r="H2503"/>
      <c r="I2503" s="16"/>
      <c r="J2503"/>
      <c r="K2503"/>
      <c r="L2503"/>
      <c r="M2503"/>
      <c r="N2503"/>
      <c r="O2503"/>
      <c r="P2503"/>
      <c r="Q2503"/>
      <c r="R2503"/>
      <c r="S2503"/>
      <c r="T2503"/>
      <c r="U2503"/>
    </row>
    <row r="2504" spans="1:21" s="14" customFormat="1" ht="15" customHeight="1" x14ac:dyDescent="0.25">
      <c r="A2504" s="33" t="s">
        <v>77</v>
      </c>
      <c r="B2504" s="18" t="s">
        <v>152</v>
      </c>
      <c r="C2504" s="59" t="s">
        <v>144</v>
      </c>
      <c r="D2504" s="63">
        <v>28883</v>
      </c>
      <c r="E2504" s="31">
        <f t="shared" si="42"/>
        <v>41250.700599999996</v>
      </c>
      <c r="F2504" s="18" t="s">
        <v>45</v>
      </c>
      <c r="G2504" s="50"/>
      <c r="H2504"/>
      <c r="I2504" s="16"/>
      <c r="J2504"/>
      <c r="K2504"/>
      <c r="L2504"/>
      <c r="M2504"/>
      <c r="N2504"/>
      <c r="O2504"/>
      <c r="P2504"/>
      <c r="Q2504"/>
      <c r="R2504"/>
      <c r="S2504"/>
      <c r="T2504"/>
      <c r="U2504"/>
    </row>
    <row r="2505" spans="1:21" s="14" customFormat="1" ht="15" customHeight="1" x14ac:dyDescent="0.25">
      <c r="A2505" s="33" t="s">
        <v>77</v>
      </c>
      <c r="B2505" s="18" t="s">
        <v>152</v>
      </c>
      <c r="C2505" s="59" t="s">
        <v>143</v>
      </c>
      <c r="D2505" s="63">
        <v>31912</v>
      </c>
      <c r="E2505" s="31">
        <f t="shared" si="42"/>
        <v>45576.718399999998</v>
      </c>
      <c r="F2505" s="18" t="s">
        <v>45</v>
      </c>
      <c r="G2505" s="50"/>
      <c r="H2505"/>
      <c r="I2505" s="16"/>
      <c r="J2505"/>
      <c r="K2505"/>
      <c r="L2505"/>
      <c r="M2505"/>
      <c r="N2505"/>
      <c r="O2505"/>
      <c r="P2505"/>
      <c r="Q2505"/>
      <c r="R2505"/>
      <c r="S2505"/>
      <c r="T2505"/>
      <c r="U2505"/>
    </row>
    <row r="2506" spans="1:21" s="14" customFormat="1" ht="15" customHeight="1" x14ac:dyDescent="0.25">
      <c r="A2506" s="33" t="s">
        <v>77</v>
      </c>
      <c r="B2506" s="18" t="s">
        <v>152</v>
      </c>
      <c r="C2506" s="59" t="s">
        <v>143</v>
      </c>
      <c r="D2506" s="63">
        <v>28883</v>
      </c>
      <c r="E2506" s="31">
        <f t="shared" si="42"/>
        <v>41250.700599999996</v>
      </c>
      <c r="F2506" s="18" t="s">
        <v>45</v>
      </c>
      <c r="G2506" s="50"/>
      <c r="H2506"/>
      <c r="I2506" s="16"/>
      <c r="J2506"/>
      <c r="K2506"/>
      <c r="L2506"/>
      <c r="M2506"/>
      <c r="N2506"/>
      <c r="O2506"/>
      <c r="P2506"/>
      <c r="Q2506"/>
      <c r="R2506"/>
      <c r="S2506"/>
      <c r="T2506"/>
      <c r="U2506"/>
    </row>
    <row r="2507" spans="1:21" s="14" customFormat="1" ht="15" customHeight="1" x14ac:dyDescent="0.25">
      <c r="A2507" s="34" t="s">
        <v>52</v>
      </c>
      <c r="B2507" s="18" t="s">
        <v>141</v>
      </c>
      <c r="C2507" s="59" t="s">
        <v>144</v>
      </c>
      <c r="D2507" s="63">
        <v>33878</v>
      </c>
      <c r="E2507" s="31">
        <f t="shared" si="42"/>
        <v>48384.559600000001</v>
      </c>
      <c r="F2507" s="18" t="s">
        <v>45</v>
      </c>
      <c r="G2507" s="50"/>
      <c r="H2507"/>
      <c r="I2507" s="16"/>
      <c r="J2507"/>
      <c r="K2507"/>
      <c r="L2507"/>
      <c r="M2507"/>
      <c r="N2507"/>
      <c r="O2507"/>
      <c r="P2507"/>
      <c r="Q2507"/>
      <c r="R2507"/>
      <c r="S2507"/>
      <c r="T2507"/>
      <c r="U2507"/>
    </row>
    <row r="2508" spans="1:21" s="14" customFormat="1" ht="15" customHeight="1" x14ac:dyDescent="0.25">
      <c r="A2508" s="34" t="s">
        <v>52</v>
      </c>
      <c r="B2508" s="18" t="s">
        <v>151</v>
      </c>
      <c r="C2508" s="59" t="s">
        <v>144</v>
      </c>
      <c r="D2508" s="63">
        <v>36072</v>
      </c>
      <c r="E2508" s="31">
        <f t="shared" si="42"/>
        <v>51518.030399999996</v>
      </c>
      <c r="F2508" s="18" t="s">
        <v>25</v>
      </c>
      <c r="G2508" s="50"/>
      <c r="H2508"/>
      <c r="I2508" s="16"/>
      <c r="J2508"/>
      <c r="K2508"/>
      <c r="L2508"/>
      <c r="M2508"/>
      <c r="N2508"/>
      <c r="O2508"/>
      <c r="P2508"/>
      <c r="Q2508"/>
      <c r="R2508"/>
      <c r="S2508"/>
      <c r="T2508"/>
      <c r="U2508"/>
    </row>
    <row r="2509" spans="1:21" s="14" customFormat="1" ht="15" customHeight="1" x14ac:dyDescent="0.25">
      <c r="A2509" s="33" t="s">
        <v>77</v>
      </c>
      <c r="B2509" s="18" t="s">
        <v>152</v>
      </c>
      <c r="C2509" s="59" t="s">
        <v>144</v>
      </c>
      <c r="D2509" s="63">
        <v>33000</v>
      </c>
      <c r="E2509" s="31">
        <f t="shared" si="42"/>
        <v>47130.6</v>
      </c>
      <c r="F2509" s="18" t="s">
        <v>45</v>
      </c>
      <c r="G2509" s="50"/>
      <c r="H2509"/>
      <c r="I2509" s="16"/>
      <c r="J2509"/>
      <c r="K2509"/>
      <c r="L2509"/>
      <c r="M2509"/>
      <c r="N2509"/>
      <c r="O2509"/>
      <c r="P2509"/>
      <c r="Q2509"/>
      <c r="R2509"/>
      <c r="S2509"/>
      <c r="T2509"/>
      <c r="U2509"/>
    </row>
    <row r="2510" spans="1:21" s="14" customFormat="1" ht="15" customHeight="1" x14ac:dyDescent="0.25">
      <c r="A2510" s="33" t="s">
        <v>77</v>
      </c>
      <c r="B2510" s="18" t="s">
        <v>151</v>
      </c>
      <c r="C2510" s="59" t="s">
        <v>144</v>
      </c>
      <c r="D2510" s="63">
        <v>33713</v>
      </c>
      <c r="E2510" s="31">
        <f t="shared" ref="E2510:E2573" si="43">SUM(D2510*1.4282)</f>
        <v>48148.906599999995</v>
      </c>
      <c r="F2510" s="18" t="s">
        <v>25</v>
      </c>
      <c r="G2510" s="50"/>
      <c r="H2510"/>
      <c r="I2510" s="16"/>
      <c r="J2510"/>
      <c r="K2510"/>
      <c r="L2510"/>
      <c r="M2510"/>
      <c r="N2510"/>
      <c r="O2510"/>
      <c r="P2510"/>
      <c r="Q2510"/>
      <c r="R2510"/>
      <c r="S2510"/>
      <c r="T2510"/>
      <c r="U2510"/>
    </row>
    <row r="2511" spans="1:21" s="14" customFormat="1" ht="15" customHeight="1" x14ac:dyDescent="0.25">
      <c r="A2511" s="33" t="s">
        <v>77</v>
      </c>
      <c r="B2511" s="18" t="s">
        <v>152</v>
      </c>
      <c r="C2511" s="59" t="s">
        <v>144</v>
      </c>
      <c r="D2511" s="63">
        <v>28883</v>
      </c>
      <c r="E2511" s="31">
        <f t="shared" si="43"/>
        <v>41250.700599999996</v>
      </c>
      <c r="F2511" s="18" t="s">
        <v>45</v>
      </c>
      <c r="G2511" s="50"/>
      <c r="H2511"/>
      <c r="I2511" s="16"/>
      <c r="J2511"/>
      <c r="K2511"/>
      <c r="L2511"/>
      <c r="M2511"/>
      <c r="N2511"/>
      <c r="O2511"/>
      <c r="P2511"/>
      <c r="Q2511"/>
      <c r="R2511"/>
      <c r="S2511"/>
      <c r="T2511"/>
      <c r="U2511"/>
    </row>
    <row r="2512" spans="1:21" s="14" customFormat="1" ht="15" customHeight="1" x14ac:dyDescent="0.25">
      <c r="A2512" s="34" t="s">
        <v>52</v>
      </c>
      <c r="B2512" s="18" t="s">
        <v>152</v>
      </c>
      <c r="C2512" s="59" t="s">
        <v>129</v>
      </c>
      <c r="D2512" s="63">
        <v>30904</v>
      </c>
      <c r="E2512" s="31">
        <f t="shared" si="43"/>
        <v>44137.092799999999</v>
      </c>
      <c r="F2512" s="18" t="s">
        <v>45</v>
      </c>
      <c r="G2512" s="50"/>
      <c r="H2512"/>
      <c r="I2512" s="16"/>
      <c r="J2512"/>
      <c r="K2512"/>
      <c r="L2512"/>
      <c r="M2512"/>
      <c r="N2512"/>
      <c r="O2512"/>
      <c r="P2512"/>
      <c r="Q2512"/>
      <c r="R2512"/>
      <c r="S2512"/>
      <c r="T2512"/>
      <c r="U2512"/>
    </row>
    <row r="2513" spans="1:21" s="14" customFormat="1" ht="15" customHeight="1" x14ac:dyDescent="0.25">
      <c r="A2513" s="36" t="s">
        <v>19</v>
      </c>
      <c r="B2513" s="18" t="s">
        <v>120</v>
      </c>
      <c r="C2513" s="59" t="s">
        <v>104</v>
      </c>
      <c r="D2513" s="63">
        <v>59691</v>
      </c>
      <c r="E2513" s="31">
        <f t="shared" si="43"/>
        <v>85250.686199999996</v>
      </c>
      <c r="F2513" s="18" t="s">
        <v>14</v>
      </c>
      <c r="G2513" s="50" t="s">
        <v>248</v>
      </c>
      <c r="H2513"/>
      <c r="I2513" s="16">
        <v>1</v>
      </c>
      <c r="J2513"/>
      <c r="K2513"/>
      <c r="L2513"/>
      <c r="M2513"/>
      <c r="N2513"/>
      <c r="O2513"/>
      <c r="P2513"/>
      <c r="Q2513"/>
      <c r="R2513"/>
      <c r="S2513"/>
      <c r="T2513"/>
      <c r="U2513"/>
    </row>
    <row r="2514" spans="1:21" s="14" customFormat="1" ht="15" customHeight="1" x14ac:dyDescent="0.25">
      <c r="A2514" s="34" t="s">
        <v>52</v>
      </c>
      <c r="B2514" s="18" t="s">
        <v>67</v>
      </c>
      <c r="C2514" s="59" t="s">
        <v>104</v>
      </c>
      <c r="D2514" s="63">
        <v>41399</v>
      </c>
      <c r="E2514" s="31">
        <f t="shared" si="43"/>
        <v>59126.051799999994</v>
      </c>
      <c r="F2514" s="18" t="s">
        <v>25</v>
      </c>
      <c r="G2514" s="50"/>
      <c r="H2514"/>
      <c r="I2514" s="16"/>
      <c r="J2514"/>
      <c r="K2514"/>
      <c r="L2514"/>
      <c r="M2514"/>
      <c r="N2514"/>
      <c r="O2514"/>
      <c r="P2514"/>
      <c r="Q2514"/>
      <c r="R2514"/>
      <c r="S2514"/>
      <c r="T2514"/>
      <c r="U2514"/>
    </row>
    <row r="2515" spans="1:21" s="14" customFormat="1" ht="15" customHeight="1" x14ac:dyDescent="0.25">
      <c r="A2515" s="33" t="s">
        <v>77</v>
      </c>
      <c r="B2515" s="18" t="s">
        <v>149</v>
      </c>
      <c r="C2515" s="59" t="s">
        <v>104</v>
      </c>
      <c r="D2515" s="63">
        <v>43143</v>
      </c>
      <c r="E2515" s="31">
        <f t="shared" si="43"/>
        <v>61616.832599999994</v>
      </c>
      <c r="F2515" s="18" t="s">
        <v>45</v>
      </c>
      <c r="G2515" s="50"/>
      <c r="H2515"/>
      <c r="I2515" s="16"/>
      <c r="J2515"/>
      <c r="K2515"/>
      <c r="L2515"/>
      <c r="M2515"/>
      <c r="N2515"/>
      <c r="O2515"/>
      <c r="P2515"/>
      <c r="Q2515"/>
      <c r="R2515"/>
      <c r="S2515"/>
      <c r="T2515"/>
      <c r="U2515"/>
    </row>
    <row r="2516" spans="1:21" s="14" customFormat="1" ht="15" customHeight="1" x14ac:dyDescent="0.25">
      <c r="A2516" s="33" t="s">
        <v>77</v>
      </c>
      <c r="B2516" s="18" t="s">
        <v>150</v>
      </c>
      <c r="C2516" s="59" t="s">
        <v>104</v>
      </c>
      <c r="D2516" s="63">
        <v>25139</v>
      </c>
      <c r="E2516" s="31">
        <f t="shared" si="43"/>
        <v>35903.519799999995</v>
      </c>
      <c r="F2516" s="18" t="s">
        <v>42</v>
      </c>
      <c r="G2516" s="50"/>
      <c r="H2516"/>
      <c r="I2516" s="16"/>
      <c r="J2516"/>
      <c r="K2516"/>
      <c r="L2516"/>
      <c r="M2516"/>
      <c r="N2516"/>
      <c r="O2516"/>
      <c r="P2516"/>
      <c r="Q2516"/>
      <c r="R2516"/>
      <c r="S2516"/>
      <c r="T2516"/>
      <c r="U2516"/>
    </row>
    <row r="2517" spans="1:21" s="14" customFormat="1" ht="15" customHeight="1" x14ac:dyDescent="0.25">
      <c r="A2517" s="33" t="s">
        <v>77</v>
      </c>
      <c r="B2517" s="18" t="s">
        <v>150</v>
      </c>
      <c r="C2517" s="59" t="s">
        <v>104</v>
      </c>
      <c r="D2517" s="63">
        <v>25139</v>
      </c>
      <c r="E2517" s="31">
        <f t="shared" si="43"/>
        <v>35903.519799999995</v>
      </c>
      <c r="F2517" s="18" t="s">
        <v>42</v>
      </c>
      <c r="G2517" s="50"/>
      <c r="H2517"/>
      <c r="I2517" s="16"/>
      <c r="J2517"/>
      <c r="K2517"/>
      <c r="L2517"/>
      <c r="M2517"/>
      <c r="N2517"/>
      <c r="O2517"/>
      <c r="P2517"/>
      <c r="Q2517"/>
      <c r="R2517"/>
      <c r="S2517"/>
      <c r="T2517"/>
      <c r="U2517"/>
    </row>
    <row r="2518" spans="1:21" s="14" customFormat="1" ht="15" customHeight="1" x14ac:dyDescent="0.25">
      <c r="A2518" s="34" t="s">
        <v>52</v>
      </c>
      <c r="B2518" s="18" t="s">
        <v>67</v>
      </c>
      <c r="C2518" s="59" t="s">
        <v>104</v>
      </c>
      <c r="D2518" s="63">
        <v>48494</v>
      </c>
      <c r="E2518" s="31">
        <f t="shared" si="43"/>
        <v>69259.130799999999</v>
      </c>
      <c r="F2518" s="18" t="s">
        <v>25</v>
      </c>
      <c r="G2518" s="50"/>
      <c r="H2518"/>
      <c r="I2518" s="16"/>
      <c r="J2518"/>
      <c r="K2518"/>
      <c r="L2518"/>
      <c r="M2518"/>
      <c r="N2518"/>
      <c r="O2518"/>
      <c r="P2518"/>
      <c r="Q2518"/>
      <c r="R2518"/>
      <c r="S2518"/>
      <c r="T2518"/>
      <c r="U2518"/>
    </row>
    <row r="2519" spans="1:21" s="14" customFormat="1" ht="15" customHeight="1" x14ac:dyDescent="0.25">
      <c r="A2519" s="33" t="s">
        <v>77</v>
      </c>
      <c r="B2519" s="18" t="s">
        <v>150</v>
      </c>
      <c r="C2519" s="59" t="s">
        <v>104</v>
      </c>
      <c r="D2519" s="63">
        <v>26395</v>
      </c>
      <c r="E2519" s="31">
        <f t="shared" si="43"/>
        <v>37697.339</v>
      </c>
      <c r="F2519" s="18" t="s">
        <v>42</v>
      </c>
      <c r="G2519" s="50"/>
      <c r="H2519"/>
      <c r="I2519" s="16"/>
      <c r="J2519"/>
      <c r="K2519"/>
      <c r="L2519"/>
      <c r="M2519"/>
      <c r="N2519"/>
      <c r="O2519"/>
      <c r="P2519"/>
      <c r="Q2519"/>
      <c r="R2519"/>
      <c r="S2519"/>
      <c r="T2519"/>
      <c r="U2519"/>
    </row>
    <row r="2520" spans="1:21" s="14" customFormat="1" ht="15" customHeight="1" x14ac:dyDescent="0.25">
      <c r="A2520" s="36" t="s">
        <v>19</v>
      </c>
      <c r="B2520" s="18" t="s">
        <v>64</v>
      </c>
      <c r="C2520" s="59" t="s">
        <v>104</v>
      </c>
      <c r="D2520" s="63">
        <v>58070</v>
      </c>
      <c r="E2520" s="31">
        <f t="shared" si="43"/>
        <v>82935.573999999993</v>
      </c>
      <c r="F2520" s="18" t="s">
        <v>14</v>
      </c>
      <c r="G2520" s="50"/>
      <c r="H2520"/>
      <c r="I2520" s="16"/>
      <c r="J2520"/>
      <c r="K2520"/>
      <c r="L2520"/>
      <c r="M2520"/>
      <c r="N2520"/>
      <c r="O2520"/>
      <c r="P2520"/>
      <c r="Q2520"/>
      <c r="R2520"/>
      <c r="S2520"/>
      <c r="T2520"/>
      <c r="U2520"/>
    </row>
    <row r="2521" spans="1:21" s="14" customFormat="1" ht="15" customHeight="1" x14ac:dyDescent="0.25">
      <c r="A2521" s="36" t="s">
        <v>19</v>
      </c>
      <c r="B2521" s="18" t="s">
        <v>30</v>
      </c>
      <c r="C2521" s="59" t="s">
        <v>104</v>
      </c>
      <c r="D2521" s="63">
        <v>16099</v>
      </c>
      <c r="E2521" s="31">
        <f t="shared" si="43"/>
        <v>22992.591799999998</v>
      </c>
      <c r="F2521" s="18" t="s">
        <v>31</v>
      </c>
      <c r="G2521" s="50"/>
      <c r="H2521"/>
      <c r="I2521" s="16"/>
      <c r="J2521"/>
      <c r="K2521"/>
      <c r="L2521"/>
      <c r="M2521"/>
      <c r="N2521"/>
      <c r="O2521"/>
      <c r="P2521"/>
      <c r="Q2521"/>
      <c r="R2521"/>
      <c r="S2521"/>
      <c r="T2521"/>
      <c r="U2521"/>
    </row>
    <row r="2522" spans="1:21" s="14" customFormat="1" ht="15" customHeight="1" x14ac:dyDescent="0.25">
      <c r="A2522" s="33" t="s">
        <v>18</v>
      </c>
      <c r="B2522" s="18" t="s">
        <v>39</v>
      </c>
      <c r="C2522" s="59" t="s">
        <v>104</v>
      </c>
      <c r="D2522" s="63">
        <v>37567</v>
      </c>
      <c r="E2522" s="31">
        <f t="shared" si="43"/>
        <v>53653.189399999996</v>
      </c>
      <c r="F2522" s="18" t="s">
        <v>25</v>
      </c>
      <c r="G2522" s="49"/>
      <c r="H2522"/>
      <c r="I2522" s="16"/>
      <c r="J2522"/>
      <c r="K2522"/>
      <c r="L2522"/>
      <c r="M2522"/>
      <c r="N2522"/>
      <c r="O2522"/>
      <c r="P2522"/>
      <c r="Q2522"/>
      <c r="R2522"/>
      <c r="S2522"/>
      <c r="T2522"/>
      <c r="U2522"/>
    </row>
    <row r="2523" spans="1:21" s="14" customFormat="1" ht="15" customHeight="1" x14ac:dyDescent="0.25">
      <c r="A2523" s="33" t="s">
        <v>18</v>
      </c>
      <c r="B2523" s="18" t="s">
        <v>28</v>
      </c>
      <c r="C2523" s="59" t="s">
        <v>104</v>
      </c>
      <c r="D2523" s="63">
        <v>97058</v>
      </c>
      <c r="E2523" s="31">
        <f t="shared" si="43"/>
        <v>138618.23559999999</v>
      </c>
      <c r="F2523" s="18" t="s">
        <v>16</v>
      </c>
      <c r="G2523" s="52" t="s">
        <v>248</v>
      </c>
      <c r="H2523"/>
      <c r="I2523" s="16">
        <v>1</v>
      </c>
      <c r="J2523"/>
      <c r="K2523"/>
      <c r="L2523"/>
      <c r="M2523"/>
      <c r="N2523"/>
      <c r="O2523"/>
      <c r="P2523"/>
      <c r="Q2523"/>
      <c r="R2523"/>
      <c r="S2523"/>
      <c r="T2523"/>
      <c r="U2523"/>
    </row>
    <row r="2524" spans="1:21" s="14" customFormat="1" ht="15" customHeight="1" x14ac:dyDescent="0.2">
      <c r="A2524" s="36" t="s">
        <v>19</v>
      </c>
      <c r="B2524" s="23" t="s">
        <v>64</v>
      </c>
      <c r="C2524" s="56" t="s">
        <v>104</v>
      </c>
      <c r="D2524" s="61">
        <v>62582</v>
      </c>
      <c r="E2524" s="31">
        <f t="shared" si="43"/>
        <v>89379.612399999998</v>
      </c>
      <c r="F2524" s="18" t="s">
        <v>14</v>
      </c>
      <c r="G2524" s="51"/>
      <c r="H2524"/>
      <c r="I2524" s="16"/>
      <c r="J2524"/>
      <c r="K2524"/>
      <c r="L2524"/>
      <c r="M2524"/>
      <c r="N2524"/>
      <c r="O2524"/>
      <c r="P2524"/>
      <c r="Q2524"/>
      <c r="R2524"/>
      <c r="S2524"/>
      <c r="T2524"/>
      <c r="U2524"/>
    </row>
    <row r="2525" spans="1:21" s="14" customFormat="1" ht="15" customHeight="1" x14ac:dyDescent="0.2">
      <c r="A2525" s="34" t="s">
        <v>52</v>
      </c>
      <c r="B2525" s="23" t="s">
        <v>67</v>
      </c>
      <c r="C2525" s="56" t="s">
        <v>104</v>
      </c>
      <c r="D2525" s="61">
        <v>39388</v>
      </c>
      <c r="E2525" s="31">
        <f t="shared" si="43"/>
        <v>56253.941599999998</v>
      </c>
      <c r="F2525" s="18" t="s">
        <v>25</v>
      </c>
      <c r="G2525" s="51"/>
      <c r="H2525"/>
      <c r="I2525" s="16"/>
      <c r="J2525"/>
      <c r="K2525"/>
      <c r="L2525"/>
      <c r="M2525"/>
      <c r="N2525"/>
      <c r="O2525"/>
      <c r="P2525"/>
      <c r="Q2525"/>
      <c r="R2525"/>
      <c r="S2525"/>
      <c r="T2525"/>
      <c r="U2525"/>
    </row>
    <row r="2526" spans="1:21" s="14" customFormat="1" ht="15" customHeight="1" x14ac:dyDescent="0.2">
      <c r="A2526" s="33" t="s">
        <v>77</v>
      </c>
      <c r="B2526" s="23" t="s">
        <v>111</v>
      </c>
      <c r="C2526" s="56" t="s">
        <v>104</v>
      </c>
      <c r="D2526" s="61">
        <v>29384</v>
      </c>
      <c r="E2526" s="31">
        <f t="shared" si="43"/>
        <v>41966.228799999997</v>
      </c>
      <c r="F2526" s="18" t="s">
        <v>42</v>
      </c>
      <c r="G2526" s="51"/>
      <c r="H2526"/>
      <c r="I2526" s="16"/>
      <c r="J2526"/>
      <c r="K2526"/>
      <c r="L2526"/>
      <c r="M2526"/>
      <c r="N2526"/>
      <c r="O2526"/>
      <c r="P2526"/>
      <c r="Q2526"/>
      <c r="R2526"/>
      <c r="S2526"/>
      <c r="T2526"/>
      <c r="U2526"/>
    </row>
    <row r="2527" spans="1:21" s="14" customFormat="1" ht="15" customHeight="1" x14ac:dyDescent="0.2">
      <c r="A2527" s="33" t="s">
        <v>77</v>
      </c>
      <c r="B2527" s="23" t="s">
        <v>66</v>
      </c>
      <c r="C2527" s="56" t="s">
        <v>104</v>
      </c>
      <c r="D2527" s="61">
        <v>35017</v>
      </c>
      <c r="E2527" s="31">
        <f t="shared" si="43"/>
        <v>50011.279399999999</v>
      </c>
      <c r="F2527" s="18" t="s">
        <v>45</v>
      </c>
      <c r="G2527" s="51"/>
      <c r="H2527"/>
      <c r="I2527" s="16"/>
      <c r="J2527"/>
      <c r="K2527"/>
      <c r="L2527"/>
      <c r="M2527"/>
      <c r="N2527"/>
      <c r="O2527"/>
      <c r="P2527"/>
      <c r="Q2527"/>
      <c r="R2527"/>
      <c r="S2527"/>
      <c r="T2527"/>
      <c r="U2527"/>
    </row>
    <row r="2528" spans="1:21" s="14" customFormat="1" ht="15" customHeight="1" x14ac:dyDescent="0.2">
      <c r="A2528" s="33" t="s">
        <v>77</v>
      </c>
      <c r="B2528" s="23" t="s">
        <v>66</v>
      </c>
      <c r="C2528" s="56" t="s">
        <v>104</v>
      </c>
      <c r="D2528" s="61">
        <v>41246</v>
      </c>
      <c r="E2528" s="31">
        <f t="shared" si="43"/>
        <v>58907.537199999999</v>
      </c>
      <c r="F2528" s="18" t="s">
        <v>45</v>
      </c>
      <c r="G2528" s="51"/>
      <c r="H2528"/>
      <c r="I2528" s="16"/>
      <c r="J2528"/>
      <c r="K2528"/>
      <c r="L2528"/>
      <c r="M2528"/>
      <c r="N2528"/>
      <c r="O2528"/>
      <c r="P2528"/>
      <c r="Q2528"/>
      <c r="R2528"/>
      <c r="S2528"/>
      <c r="T2528"/>
      <c r="U2528"/>
    </row>
    <row r="2529" spans="1:21" s="14" customFormat="1" ht="15" customHeight="1" x14ac:dyDescent="0.2">
      <c r="A2529" s="33" t="s">
        <v>77</v>
      </c>
      <c r="B2529" s="23" t="s">
        <v>66</v>
      </c>
      <c r="C2529" s="56" t="s">
        <v>207</v>
      </c>
      <c r="D2529" s="61">
        <v>37250</v>
      </c>
      <c r="E2529" s="31">
        <f t="shared" si="43"/>
        <v>53200.45</v>
      </c>
      <c r="F2529" s="18" t="s">
        <v>45</v>
      </c>
      <c r="G2529" s="51"/>
      <c r="H2529"/>
      <c r="I2529" s="16"/>
      <c r="J2529"/>
      <c r="K2529"/>
      <c r="L2529"/>
      <c r="M2529"/>
      <c r="N2529"/>
      <c r="O2529"/>
      <c r="P2529"/>
      <c r="Q2529"/>
      <c r="R2529"/>
      <c r="S2529"/>
      <c r="T2529"/>
      <c r="U2529"/>
    </row>
    <row r="2530" spans="1:21" s="14" customFormat="1" ht="15" customHeight="1" x14ac:dyDescent="0.2">
      <c r="A2530" s="36" t="s">
        <v>19</v>
      </c>
      <c r="B2530" s="23" t="s">
        <v>51</v>
      </c>
      <c r="C2530" s="56" t="s">
        <v>104</v>
      </c>
      <c r="D2530" s="61">
        <v>55156</v>
      </c>
      <c r="E2530" s="31">
        <f t="shared" si="43"/>
        <v>78773.799199999994</v>
      </c>
      <c r="F2530" s="18" t="s">
        <v>14</v>
      </c>
      <c r="G2530" s="51"/>
      <c r="H2530"/>
      <c r="I2530" s="16"/>
      <c r="J2530"/>
      <c r="K2530"/>
      <c r="L2530"/>
      <c r="M2530"/>
      <c r="N2530"/>
      <c r="O2530"/>
      <c r="P2530"/>
      <c r="Q2530"/>
      <c r="R2530"/>
      <c r="S2530"/>
      <c r="T2530"/>
      <c r="U2530"/>
    </row>
    <row r="2531" spans="1:21" s="14" customFormat="1" ht="15" customHeight="1" x14ac:dyDescent="0.2">
      <c r="A2531" s="34" t="s">
        <v>52</v>
      </c>
      <c r="B2531" s="23" t="s">
        <v>76</v>
      </c>
      <c r="C2531" s="56" t="s">
        <v>104</v>
      </c>
      <c r="D2531" s="61">
        <v>37500</v>
      </c>
      <c r="E2531" s="31">
        <f t="shared" si="43"/>
        <v>53557.5</v>
      </c>
      <c r="F2531" s="18" t="s">
        <v>25</v>
      </c>
      <c r="G2531" s="51"/>
      <c r="H2531"/>
      <c r="I2531" s="16"/>
      <c r="J2531"/>
      <c r="K2531"/>
      <c r="L2531"/>
      <c r="M2531"/>
      <c r="N2531"/>
      <c r="O2531"/>
      <c r="P2531"/>
      <c r="Q2531"/>
      <c r="R2531"/>
      <c r="S2531"/>
      <c r="T2531"/>
      <c r="U2531"/>
    </row>
    <row r="2532" spans="1:21" s="14" customFormat="1" ht="15" customHeight="1" x14ac:dyDescent="0.25">
      <c r="A2532" s="33" t="s">
        <v>18</v>
      </c>
      <c r="B2532" s="18" t="s">
        <v>28</v>
      </c>
      <c r="C2532" s="59" t="s">
        <v>104</v>
      </c>
      <c r="D2532" s="63">
        <v>93181</v>
      </c>
      <c r="E2532" s="31">
        <f t="shared" si="43"/>
        <v>133081.1042</v>
      </c>
      <c r="F2532" s="18" t="s">
        <v>16</v>
      </c>
      <c r="G2532" s="49"/>
      <c r="H2532"/>
      <c r="I2532" s="16"/>
      <c r="J2532"/>
      <c r="K2532"/>
      <c r="L2532"/>
      <c r="M2532"/>
      <c r="N2532"/>
      <c r="O2532"/>
      <c r="P2532"/>
      <c r="Q2532"/>
      <c r="R2532"/>
      <c r="S2532"/>
      <c r="T2532"/>
      <c r="U2532"/>
    </row>
    <row r="2533" spans="1:21" s="14" customFormat="1" ht="15" customHeight="1" x14ac:dyDescent="0.25">
      <c r="A2533" s="36" t="s">
        <v>19</v>
      </c>
      <c r="B2533" s="18" t="s">
        <v>22</v>
      </c>
      <c r="C2533" s="59" t="s">
        <v>104</v>
      </c>
      <c r="D2533" s="63">
        <v>72806</v>
      </c>
      <c r="E2533" s="31">
        <f t="shared" si="43"/>
        <v>103981.52919999999</v>
      </c>
      <c r="F2533" s="18" t="s">
        <v>23</v>
      </c>
      <c r="G2533" s="50"/>
      <c r="H2533"/>
      <c r="I2533" s="16"/>
      <c r="J2533"/>
      <c r="K2533"/>
      <c r="L2533"/>
      <c r="M2533"/>
      <c r="N2533"/>
      <c r="O2533"/>
      <c r="P2533"/>
      <c r="Q2533"/>
      <c r="R2533"/>
      <c r="S2533"/>
      <c r="T2533"/>
      <c r="U2533"/>
    </row>
    <row r="2534" spans="1:21" s="14" customFormat="1" ht="15" customHeight="1" x14ac:dyDescent="0.25">
      <c r="A2534" s="34" t="s">
        <v>52</v>
      </c>
      <c r="B2534" s="18" t="s">
        <v>20</v>
      </c>
      <c r="C2534" s="59" t="s">
        <v>104</v>
      </c>
      <c r="D2534" s="63">
        <v>61266</v>
      </c>
      <c r="E2534" s="31">
        <f t="shared" si="43"/>
        <v>87500.10119999999</v>
      </c>
      <c r="F2534" s="18" t="s">
        <v>14</v>
      </c>
      <c r="G2534" s="50"/>
      <c r="H2534"/>
      <c r="I2534" s="16"/>
      <c r="J2534"/>
      <c r="K2534"/>
      <c r="L2534"/>
      <c r="M2534"/>
      <c r="N2534"/>
      <c r="O2534"/>
      <c r="P2534"/>
      <c r="Q2534"/>
      <c r="R2534"/>
      <c r="S2534"/>
      <c r="T2534"/>
      <c r="U2534"/>
    </row>
    <row r="2535" spans="1:21" s="14" customFormat="1" ht="15" customHeight="1" x14ac:dyDescent="0.25">
      <c r="A2535" s="33" t="s">
        <v>77</v>
      </c>
      <c r="B2535" s="18" t="s">
        <v>111</v>
      </c>
      <c r="C2535" s="59" t="s">
        <v>155</v>
      </c>
      <c r="D2535" s="63">
        <v>30854</v>
      </c>
      <c r="E2535" s="31">
        <f t="shared" si="43"/>
        <v>44065.682799999995</v>
      </c>
      <c r="F2535" s="18" t="s">
        <v>42</v>
      </c>
      <c r="G2535" s="50"/>
      <c r="H2535"/>
      <c r="I2535" s="16"/>
      <c r="J2535"/>
      <c r="K2535"/>
      <c r="L2535"/>
      <c r="M2535"/>
      <c r="N2535"/>
      <c r="O2535"/>
      <c r="P2535"/>
      <c r="Q2535"/>
      <c r="R2535"/>
      <c r="S2535"/>
      <c r="T2535"/>
      <c r="U2535"/>
    </row>
    <row r="2536" spans="1:21" s="14" customFormat="1" ht="15" customHeight="1" x14ac:dyDescent="0.25">
      <c r="A2536" s="33" t="s">
        <v>77</v>
      </c>
      <c r="B2536" s="18" t="s">
        <v>111</v>
      </c>
      <c r="C2536" s="59" t="s">
        <v>108</v>
      </c>
      <c r="D2536" s="63">
        <v>31854</v>
      </c>
      <c r="E2536" s="31">
        <f t="shared" si="43"/>
        <v>45493.882799999999</v>
      </c>
      <c r="F2536" s="18" t="s">
        <v>42</v>
      </c>
      <c r="G2536" s="50"/>
      <c r="H2536"/>
      <c r="I2536" s="16"/>
      <c r="J2536"/>
      <c r="K2536"/>
      <c r="L2536"/>
      <c r="M2536"/>
      <c r="N2536"/>
      <c r="O2536"/>
      <c r="P2536"/>
      <c r="Q2536"/>
      <c r="R2536"/>
      <c r="S2536"/>
      <c r="T2536"/>
      <c r="U2536"/>
    </row>
    <row r="2537" spans="1:21" s="14" customFormat="1" ht="15" customHeight="1" x14ac:dyDescent="0.25">
      <c r="A2537" s="33" t="s">
        <v>77</v>
      </c>
      <c r="B2537" s="18" t="s">
        <v>111</v>
      </c>
      <c r="C2537" s="59" t="s">
        <v>144</v>
      </c>
      <c r="D2537" s="63">
        <v>31854</v>
      </c>
      <c r="E2537" s="31">
        <f t="shared" si="43"/>
        <v>45493.882799999999</v>
      </c>
      <c r="F2537" s="18" t="s">
        <v>42</v>
      </c>
      <c r="G2537" s="50"/>
      <c r="H2537"/>
      <c r="I2537" s="16"/>
      <c r="J2537"/>
      <c r="K2537"/>
      <c r="L2537"/>
      <c r="M2537"/>
      <c r="N2537"/>
      <c r="O2537"/>
      <c r="P2537"/>
      <c r="Q2537"/>
      <c r="R2537"/>
      <c r="S2537"/>
      <c r="T2537"/>
      <c r="U2537"/>
    </row>
    <row r="2538" spans="1:21" s="14" customFormat="1" ht="15" customHeight="1" x14ac:dyDescent="0.25">
      <c r="A2538" s="34" t="s">
        <v>52</v>
      </c>
      <c r="B2538" s="18" t="s">
        <v>67</v>
      </c>
      <c r="C2538" s="59" t="s">
        <v>104</v>
      </c>
      <c r="D2538" s="63">
        <v>58666</v>
      </c>
      <c r="E2538" s="31">
        <f t="shared" si="43"/>
        <v>83786.781199999998</v>
      </c>
      <c r="F2538" s="18" t="s">
        <v>25</v>
      </c>
      <c r="G2538" s="50" t="s">
        <v>248</v>
      </c>
      <c r="H2538"/>
      <c r="I2538" s="16">
        <v>1</v>
      </c>
      <c r="J2538"/>
      <c r="K2538"/>
      <c r="L2538"/>
      <c r="M2538"/>
      <c r="N2538"/>
      <c r="O2538"/>
      <c r="P2538"/>
      <c r="Q2538"/>
      <c r="R2538"/>
      <c r="S2538"/>
      <c r="T2538"/>
      <c r="U2538"/>
    </row>
    <row r="2539" spans="1:21" s="14" customFormat="1" ht="15" customHeight="1" x14ac:dyDescent="0.25">
      <c r="A2539" s="33" t="s">
        <v>77</v>
      </c>
      <c r="B2539" s="18" t="s">
        <v>67</v>
      </c>
      <c r="C2539" s="59" t="s">
        <v>146</v>
      </c>
      <c r="D2539" s="63">
        <v>41357</v>
      </c>
      <c r="E2539" s="31">
        <f t="shared" si="43"/>
        <v>59066.0674</v>
      </c>
      <c r="F2539" s="18" t="s">
        <v>25</v>
      </c>
      <c r="G2539" s="50"/>
      <c r="H2539"/>
      <c r="I2539" s="16"/>
      <c r="J2539"/>
      <c r="K2539"/>
      <c r="L2539"/>
      <c r="M2539"/>
      <c r="N2539"/>
      <c r="O2539"/>
      <c r="P2539"/>
      <c r="Q2539"/>
      <c r="R2539"/>
      <c r="S2539"/>
      <c r="T2539"/>
      <c r="U2539"/>
    </row>
    <row r="2540" spans="1:21" s="14" customFormat="1" ht="15" customHeight="1" x14ac:dyDescent="0.25">
      <c r="A2540" s="33" t="s">
        <v>77</v>
      </c>
      <c r="B2540" s="18" t="s">
        <v>111</v>
      </c>
      <c r="C2540" s="59" t="s">
        <v>104</v>
      </c>
      <c r="D2540" s="63">
        <v>29884</v>
      </c>
      <c r="E2540" s="31">
        <f t="shared" si="43"/>
        <v>42680.328799999996</v>
      </c>
      <c r="F2540" s="18" t="s">
        <v>42</v>
      </c>
      <c r="G2540" s="50"/>
      <c r="H2540"/>
      <c r="I2540" s="16"/>
      <c r="J2540"/>
      <c r="K2540"/>
      <c r="L2540"/>
      <c r="M2540"/>
      <c r="N2540"/>
      <c r="O2540"/>
      <c r="P2540"/>
      <c r="Q2540"/>
      <c r="R2540"/>
      <c r="S2540"/>
      <c r="T2540"/>
      <c r="U2540"/>
    </row>
    <row r="2541" spans="1:21" s="14" customFormat="1" ht="15" customHeight="1" x14ac:dyDescent="0.25">
      <c r="A2541" s="33" t="s">
        <v>77</v>
      </c>
      <c r="B2541" s="18" t="s">
        <v>67</v>
      </c>
      <c r="C2541" s="59" t="s">
        <v>146</v>
      </c>
      <c r="D2541" s="63">
        <v>39388</v>
      </c>
      <c r="E2541" s="31">
        <f t="shared" si="43"/>
        <v>56253.941599999998</v>
      </c>
      <c r="F2541" s="18" t="s">
        <v>25</v>
      </c>
      <c r="G2541" s="50"/>
      <c r="H2541"/>
      <c r="I2541" s="16"/>
      <c r="J2541"/>
      <c r="K2541"/>
      <c r="L2541"/>
      <c r="M2541"/>
      <c r="N2541"/>
      <c r="O2541"/>
      <c r="P2541"/>
      <c r="Q2541"/>
      <c r="R2541"/>
      <c r="S2541"/>
      <c r="T2541"/>
      <c r="U2541"/>
    </row>
    <row r="2542" spans="1:21" s="14" customFormat="1" ht="15" customHeight="1" x14ac:dyDescent="0.25">
      <c r="A2542" s="33" t="s">
        <v>77</v>
      </c>
      <c r="B2542" s="18" t="s">
        <v>111</v>
      </c>
      <c r="C2542" s="59" t="s">
        <v>104</v>
      </c>
      <c r="D2542" s="63">
        <v>30453</v>
      </c>
      <c r="E2542" s="31">
        <f t="shared" si="43"/>
        <v>43492.974599999994</v>
      </c>
      <c r="F2542" s="18" t="s">
        <v>42</v>
      </c>
      <c r="G2542" s="50" t="s">
        <v>248</v>
      </c>
      <c r="H2542"/>
      <c r="I2542" s="16">
        <v>1</v>
      </c>
      <c r="J2542"/>
      <c r="K2542"/>
      <c r="L2542"/>
      <c r="M2542"/>
      <c r="N2542"/>
      <c r="O2542"/>
      <c r="P2542"/>
      <c r="Q2542"/>
      <c r="R2542"/>
      <c r="S2542"/>
      <c r="T2542"/>
      <c r="U2542"/>
    </row>
    <row r="2543" spans="1:21" s="14" customFormat="1" ht="15" customHeight="1" x14ac:dyDescent="0.25">
      <c r="A2543" s="33" t="s">
        <v>77</v>
      </c>
      <c r="B2543" s="18" t="s">
        <v>67</v>
      </c>
      <c r="C2543" s="59" t="s">
        <v>104</v>
      </c>
      <c r="D2543" s="63">
        <v>39388</v>
      </c>
      <c r="E2543" s="31">
        <f t="shared" si="43"/>
        <v>56253.941599999998</v>
      </c>
      <c r="F2543" s="18" t="s">
        <v>25</v>
      </c>
      <c r="G2543" s="50"/>
      <c r="H2543"/>
      <c r="I2543" s="16"/>
      <c r="J2543"/>
      <c r="K2543"/>
      <c r="L2543"/>
      <c r="M2543"/>
      <c r="N2543"/>
      <c r="O2543"/>
      <c r="P2543"/>
      <c r="Q2543"/>
      <c r="R2543"/>
      <c r="S2543"/>
      <c r="T2543"/>
      <c r="U2543"/>
    </row>
    <row r="2544" spans="1:21" s="14" customFormat="1" ht="15" customHeight="1" x14ac:dyDescent="0.25">
      <c r="A2544" s="33" t="s">
        <v>77</v>
      </c>
      <c r="B2544" s="18" t="s">
        <v>111</v>
      </c>
      <c r="C2544" s="59" t="s">
        <v>146</v>
      </c>
      <c r="D2544" s="63">
        <v>28486</v>
      </c>
      <c r="E2544" s="31">
        <f t="shared" si="43"/>
        <v>40683.705199999997</v>
      </c>
      <c r="F2544" s="18" t="s">
        <v>42</v>
      </c>
      <c r="G2544" s="50"/>
      <c r="H2544"/>
      <c r="I2544" s="16"/>
      <c r="J2544"/>
      <c r="K2544"/>
      <c r="L2544"/>
      <c r="M2544"/>
      <c r="N2544"/>
      <c r="O2544"/>
      <c r="P2544"/>
      <c r="Q2544"/>
      <c r="R2544"/>
      <c r="S2544"/>
      <c r="T2544"/>
      <c r="U2544"/>
    </row>
    <row r="2545" spans="1:21" s="14" customFormat="1" ht="15" customHeight="1" x14ac:dyDescent="0.25">
      <c r="A2545" s="33" t="s">
        <v>77</v>
      </c>
      <c r="B2545" s="18" t="s">
        <v>111</v>
      </c>
      <c r="C2545" s="59" t="s">
        <v>146</v>
      </c>
      <c r="D2545" s="63">
        <v>27986</v>
      </c>
      <c r="E2545" s="31">
        <f t="shared" si="43"/>
        <v>39969.605199999998</v>
      </c>
      <c r="F2545" s="18" t="s">
        <v>42</v>
      </c>
      <c r="G2545" s="50"/>
      <c r="H2545"/>
      <c r="I2545" s="16"/>
      <c r="J2545"/>
      <c r="K2545"/>
      <c r="L2545"/>
      <c r="M2545"/>
      <c r="N2545"/>
      <c r="O2545"/>
      <c r="P2545"/>
      <c r="Q2545"/>
      <c r="R2545"/>
      <c r="S2545"/>
      <c r="T2545"/>
      <c r="U2545"/>
    </row>
    <row r="2546" spans="1:21" s="14" customFormat="1" ht="15" customHeight="1" x14ac:dyDescent="0.25">
      <c r="A2546" s="34" t="s">
        <v>52</v>
      </c>
      <c r="B2546" s="18" t="s">
        <v>64</v>
      </c>
      <c r="C2546" s="59" t="s">
        <v>104</v>
      </c>
      <c r="D2546" s="63">
        <v>58844</v>
      </c>
      <c r="E2546" s="31">
        <f t="shared" si="43"/>
        <v>84041.000799999994</v>
      </c>
      <c r="F2546" s="18" t="s">
        <v>14</v>
      </c>
      <c r="G2546" s="50"/>
      <c r="H2546"/>
      <c r="I2546" s="16"/>
      <c r="J2546"/>
      <c r="K2546"/>
      <c r="L2546"/>
      <c r="M2546"/>
      <c r="N2546"/>
      <c r="O2546"/>
      <c r="P2546"/>
      <c r="Q2546"/>
      <c r="R2546"/>
      <c r="S2546"/>
      <c r="T2546"/>
      <c r="U2546"/>
    </row>
    <row r="2547" spans="1:21" s="14" customFormat="1" ht="15" customHeight="1" x14ac:dyDescent="0.25">
      <c r="A2547" s="33" t="s">
        <v>77</v>
      </c>
      <c r="B2547" s="18" t="s">
        <v>119</v>
      </c>
      <c r="C2547" s="59" t="s">
        <v>104</v>
      </c>
      <c r="D2547" s="63">
        <v>43391</v>
      </c>
      <c r="E2547" s="31">
        <f t="shared" si="43"/>
        <v>61971.026199999993</v>
      </c>
      <c r="F2547" s="18" t="s">
        <v>25</v>
      </c>
      <c r="G2547" s="50"/>
      <c r="H2547"/>
      <c r="I2547" s="16"/>
      <c r="J2547"/>
      <c r="K2547"/>
      <c r="L2547"/>
      <c r="M2547"/>
      <c r="N2547"/>
      <c r="O2547"/>
      <c r="P2547"/>
      <c r="Q2547"/>
      <c r="R2547"/>
      <c r="S2547"/>
      <c r="T2547"/>
      <c r="U2547"/>
    </row>
    <row r="2548" spans="1:21" s="14" customFormat="1" ht="15" customHeight="1" x14ac:dyDescent="0.25">
      <c r="A2548" s="33" t="s">
        <v>77</v>
      </c>
      <c r="B2548" s="18" t="s">
        <v>119</v>
      </c>
      <c r="C2548" s="59" t="s">
        <v>104</v>
      </c>
      <c r="D2548" s="63">
        <v>46572</v>
      </c>
      <c r="E2548" s="31">
        <f t="shared" si="43"/>
        <v>66514.130399999995</v>
      </c>
      <c r="F2548" s="18" t="s">
        <v>25</v>
      </c>
      <c r="G2548" s="50"/>
      <c r="H2548"/>
      <c r="I2548" s="16"/>
      <c r="J2548"/>
      <c r="K2548"/>
      <c r="L2548"/>
      <c r="M2548"/>
      <c r="N2548"/>
      <c r="O2548"/>
      <c r="P2548"/>
      <c r="Q2548"/>
      <c r="R2548"/>
      <c r="S2548"/>
      <c r="T2548"/>
      <c r="U2548"/>
    </row>
    <row r="2549" spans="1:21" s="14" customFormat="1" ht="15" customHeight="1" x14ac:dyDescent="0.2">
      <c r="A2549" s="36" t="s">
        <v>131</v>
      </c>
      <c r="B2549" s="23" t="s">
        <v>119</v>
      </c>
      <c r="C2549" s="56" t="s">
        <v>104</v>
      </c>
      <c r="D2549" s="61">
        <v>35621</v>
      </c>
      <c r="E2549" s="31">
        <f t="shared" si="43"/>
        <v>50873.912199999999</v>
      </c>
      <c r="F2549" s="18" t="s">
        <v>25</v>
      </c>
      <c r="G2549" s="51" t="s">
        <v>204</v>
      </c>
      <c r="H2549"/>
      <c r="I2549" s="16"/>
      <c r="J2549"/>
      <c r="K2549"/>
      <c r="L2549"/>
      <c r="M2549"/>
      <c r="N2549"/>
      <c r="O2549"/>
      <c r="P2549"/>
      <c r="Q2549"/>
      <c r="R2549"/>
      <c r="S2549"/>
      <c r="T2549"/>
      <c r="U2549"/>
    </row>
    <row r="2550" spans="1:21" s="14" customFormat="1" ht="15" customHeight="1" x14ac:dyDescent="0.25">
      <c r="A2550" s="34" t="s">
        <v>52</v>
      </c>
      <c r="B2550" s="18" t="s">
        <v>67</v>
      </c>
      <c r="C2550" s="59" t="s">
        <v>104</v>
      </c>
      <c r="D2550" s="63">
        <v>48080</v>
      </c>
      <c r="E2550" s="31">
        <f t="shared" si="43"/>
        <v>68667.856</v>
      </c>
      <c r="F2550" s="18" t="s">
        <v>25</v>
      </c>
      <c r="G2550" s="50"/>
      <c r="H2550"/>
      <c r="I2550" s="16"/>
      <c r="J2550"/>
      <c r="K2550"/>
      <c r="L2550"/>
      <c r="M2550"/>
      <c r="N2550"/>
      <c r="O2550"/>
      <c r="P2550"/>
      <c r="Q2550"/>
      <c r="R2550"/>
      <c r="S2550"/>
      <c r="T2550"/>
      <c r="U2550"/>
    </row>
    <row r="2551" spans="1:21" s="14" customFormat="1" ht="15" customHeight="1" x14ac:dyDescent="0.25">
      <c r="A2551" s="33" t="s">
        <v>77</v>
      </c>
      <c r="B2551" s="18" t="s">
        <v>112</v>
      </c>
      <c r="C2551" s="59" t="s">
        <v>104</v>
      </c>
      <c r="D2551" s="63">
        <v>25867</v>
      </c>
      <c r="E2551" s="31">
        <f t="shared" si="43"/>
        <v>36943.249400000001</v>
      </c>
      <c r="F2551" s="18" t="s">
        <v>69</v>
      </c>
      <c r="G2551" s="50"/>
      <c r="H2551"/>
      <c r="I2551" s="16"/>
      <c r="J2551"/>
      <c r="K2551"/>
      <c r="L2551"/>
      <c r="M2551"/>
      <c r="N2551"/>
      <c r="O2551"/>
      <c r="P2551"/>
      <c r="Q2551"/>
      <c r="R2551"/>
      <c r="S2551"/>
      <c r="T2551"/>
      <c r="U2551"/>
    </row>
    <row r="2552" spans="1:21" s="14" customFormat="1" ht="15" customHeight="1" x14ac:dyDescent="0.25">
      <c r="A2552" s="33" t="s">
        <v>77</v>
      </c>
      <c r="B2552" s="18" t="s">
        <v>111</v>
      </c>
      <c r="C2552" s="59" t="s">
        <v>104</v>
      </c>
      <c r="D2552" s="63">
        <v>38608</v>
      </c>
      <c r="E2552" s="31">
        <f t="shared" si="43"/>
        <v>55139.945599999999</v>
      </c>
      <c r="F2552" s="18" t="s">
        <v>42</v>
      </c>
      <c r="G2552" s="50"/>
      <c r="H2552"/>
      <c r="I2552" s="16"/>
      <c r="J2552"/>
      <c r="K2552"/>
      <c r="L2552"/>
      <c r="M2552"/>
      <c r="N2552"/>
      <c r="O2552"/>
      <c r="P2552"/>
      <c r="Q2552"/>
      <c r="R2552"/>
      <c r="S2552"/>
      <c r="T2552"/>
      <c r="U2552"/>
    </row>
    <row r="2553" spans="1:21" s="14" customFormat="1" ht="15" customHeight="1" x14ac:dyDescent="0.25">
      <c r="A2553" s="33" t="s">
        <v>77</v>
      </c>
      <c r="B2553" s="18" t="s">
        <v>112</v>
      </c>
      <c r="C2553" s="59" t="s">
        <v>104</v>
      </c>
      <c r="D2553" s="63">
        <v>27653</v>
      </c>
      <c r="E2553" s="31">
        <f t="shared" si="43"/>
        <v>39494.014599999995</v>
      </c>
      <c r="F2553" s="18" t="s">
        <v>69</v>
      </c>
      <c r="G2553" s="50"/>
      <c r="H2553"/>
      <c r="I2553" s="16"/>
      <c r="J2553"/>
      <c r="K2553"/>
      <c r="L2553"/>
      <c r="M2553"/>
      <c r="N2553"/>
      <c r="O2553"/>
      <c r="P2553"/>
      <c r="Q2553"/>
      <c r="R2553"/>
      <c r="S2553"/>
      <c r="T2553"/>
      <c r="U2553"/>
    </row>
    <row r="2554" spans="1:21" s="14" customFormat="1" ht="15" customHeight="1" x14ac:dyDescent="0.25">
      <c r="A2554" s="36" t="s">
        <v>19</v>
      </c>
      <c r="B2554" s="18" t="s">
        <v>22</v>
      </c>
      <c r="C2554" s="59" t="s">
        <v>148</v>
      </c>
      <c r="D2554" s="63">
        <v>68685</v>
      </c>
      <c r="E2554" s="31">
        <f t="shared" si="43"/>
        <v>98095.917000000001</v>
      </c>
      <c r="F2554" s="18" t="s">
        <v>23</v>
      </c>
      <c r="G2554" s="50"/>
      <c r="H2554"/>
      <c r="I2554" s="16"/>
      <c r="J2554"/>
      <c r="K2554"/>
      <c r="L2554"/>
      <c r="M2554"/>
      <c r="N2554"/>
      <c r="O2554"/>
      <c r="P2554"/>
      <c r="Q2554"/>
      <c r="R2554"/>
      <c r="S2554"/>
      <c r="T2554"/>
      <c r="U2554"/>
    </row>
    <row r="2555" spans="1:21" s="14" customFormat="1" ht="15" customHeight="1" x14ac:dyDescent="0.2">
      <c r="A2555" s="34" t="s">
        <v>52</v>
      </c>
      <c r="B2555" s="23" t="s">
        <v>66</v>
      </c>
      <c r="C2555" s="56" t="s">
        <v>148</v>
      </c>
      <c r="D2555" s="61">
        <v>34517</v>
      </c>
      <c r="E2555" s="31">
        <f t="shared" si="43"/>
        <v>49297.179399999994</v>
      </c>
      <c r="F2555" s="18" t="s">
        <v>45</v>
      </c>
      <c r="G2555" s="51" t="s">
        <v>204</v>
      </c>
      <c r="H2555"/>
      <c r="I2555" s="16"/>
      <c r="J2555"/>
      <c r="K2555"/>
      <c r="L2555"/>
      <c r="M2555"/>
      <c r="N2555"/>
      <c r="O2555"/>
      <c r="P2555"/>
      <c r="Q2555"/>
      <c r="R2555"/>
      <c r="S2555"/>
      <c r="T2555"/>
      <c r="U2555"/>
    </row>
    <row r="2556" spans="1:21" s="14" customFormat="1" ht="15" customHeight="1" x14ac:dyDescent="0.2">
      <c r="A2556" s="33" t="s">
        <v>77</v>
      </c>
      <c r="B2556" s="23" t="s">
        <v>111</v>
      </c>
      <c r="C2556" s="56" t="s">
        <v>148</v>
      </c>
      <c r="D2556" s="61">
        <v>33249</v>
      </c>
      <c r="E2556" s="31">
        <f t="shared" si="43"/>
        <v>47486.221799999999</v>
      </c>
      <c r="F2556" s="18" t="s">
        <v>42</v>
      </c>
      <c r="G2556" s="51"/>
      <c r="H2556"/>
      <c r="I2556" s="16"/>
      <c r="J2556"/>
      <c r="K2556"/>
      <c r="L2556"/>
      <c r="M2556"/>
      <c r="N2556"/>
      <c r="O2556"/>
      <c r="P2556"/>
      <c r="Q2556"/>
      <c r="R2556"/>
      <c r="S2556"/>
      <c r="T2556"/>
      <c r="U2556"/>
    </row>
    <row r="2557" spans="1:21" s="14" customFormat="1" ht="15" customHeight="1" x14ac:dyDescent="0.2">
      <c r="A2557" s="33" t="s">
        <v>77</v>
      </c>
      <c r="B2557" s="23" t="s">
        <v>111</v>
      </c>
      <c r="C2557" s="56" t="s">
        <v>148</v>
      </c>
      <c r="D2557" s="61">
        <v>31041</v>
      </c>
      <c r="E2557" s="31">
        <f t="shared" si="43"/>
        <v>44332.756199999996</v>
      </c>
      <c r="F2557" s="18" t="s">
        <v>42</v>
      </c>
      <c r="G2557" s="51"/>
      <c r="H2557"/>
      <c r="I2557" s="16"/>
      <c r="J2557"/>
      <c r="K2557"/>
      <c r="L2557"/>
      <c r="M2557"/>
      <c r="N2557"/>
      <c r="O2557"/>
      <c r="P2557"/>
      <c r="Q2557"/>
      <c r="R2557"/>
      <c r="S2557"/>
      <c r="T2557"/>
      <c r="U2557"/>
    </row>
    <row r="2558" spans="1:21" s="14" customFormat="1" ht="15" customHeight="1" x14ac:dyDescent="0.2">
      <c r="A2558" s="33" t="s">
        <v>77</v>
      </c>
      <c r="B2558" s="23" t="s">
        <v>112</v>
      </c>
      <c r="C2558" s="56" t="s">
        <v>148</v>
      </c>
      <c r="D2558" s="61">
        <v>26669</v>
      </c>
      <c r="E2558" s="31">
        <f t="shared" si="43"/>
        <v>38088.665799999995</v>
      </c>
      <c r="F2558" s="18" t="s">
        <v>69</v>
      </c>
      <c r="G2558" s="51"/>
      <c r="H2558"/>
      <c r="I2558" s="16"/>
      <c r="J2558"/>
      <c r="K2558"/>
      <c r="L2558"/>
      <c r="M2558"/>
      <c r="N2558"/>
      <c r="O2558"/>
      <c r="P2558"/>
      <c r="Q2558"/>
      <c r="R2558"/>
      <c r="S2558"/>
      <c r="T2558"/>
      <c r="U2558"/>
    </row>
    <row r="2559" spans="1:21" s="14" customFormat="1" ht="15" customHeight="1" x14ac:dyDescent="0.2">
      <c r="A2559" s="33" t="s">
        <v>77</v>
      </c>
      <c r="B2559" s="23" t="s">
        <v>111</v>
      </c>
      <c r="C2559" s="56" t="s">
        <v>148</v>
      </c>
      <c r="D2559" s="61">
        <v>28736</v>
      </c>
      <c r="E2559" s="31">
        <f t="shared" si="43"/>
        <v>41040.7552</v>
      </c>
      <c r="F2559" s="18" t="s">
        <v>42</v>
      </c>
      <c r="G2559" s="51"/>
      <c r="H2559"/>
      <c r="I2559" s="16"/>
      <c r="J2559"/>
      <c r="K2559"/>
      <c r="L2559"/>
      <c r="M2559"/>
      <c r="N2559"/>
      <c r="O2559"/>
      <c r="P2559"/>
      <c r="Q2559"/>
      <c r="R2559"/>
      <c r="S2559"/>
      <c r="T2559"/>
      <c r="U2559"/>
    </row>
    <row r="2560" spans="1:21" s="14" customFormat="1" ht="15" customHeight="1" x14ac:dyDescent="0.2">
      <c r="A2560" s="33" t="s">
        <v>77</v>
      </c>
      <c r="B2560" s="23" t="s">
        <v>111</v>
      </c>
      <c r="C2560" s="56" t="s">
        <v>148</v>
      </c>
      <c r="D2560" s="61">
        <v>30418</v>
      </c>
      <c r="E2560" s="31">
        <f t="shared" si="43"/>
        <v>43442.9876</v>
      </c>
      <c r="F2560" s="18" t="s">
        <v>42</v>
      </c>
      <c r="G2560" s="51"/>
      <c r="H2560"/>
      <c r="I2560" s="16"/>
      <c r="J2560"/>
      <c r="K2560"/>
      <c r="L2560"/>
      <c r="M2560"/>
      <c r="N2560"/>
      <c r="O2560"/>
      <c r="P2560"/>
      <c r="Q2560"/>
      <c r="R2560"/>
      <c r="S2560"/>
      <c r="T2560"/>
      <c r="U2560"/>
    </row>
    <row r="2561" spans="1:21" s="14" customFormat="1" ht="15" customHeight="1" x14ac:dyDescent="0.2">
      <c r="A2561" s="33" t="s">
        <v>77</v>
      </c>
      <c r="B2561" s="23" t="s">
        <v>112</v>
      </c>
      <c r="C2561" s="56" t="s">
        <v>148</v>
      </c>
      <c r="D2561" s="61">
        <v>24175</v>
      </c>
      <c r="E2561" s="31">
        <f t="shared" si="43"/>
        <v>34526.735000000001</v>
      </c>
      <c r="F2561" s="18" t="s">
        <v>69</v>
      </c>
      <c r="G2561" s="51"/>
      <c r="H2561"/>
      <c r="I2561" s="16"/>
      <c r="J2561"/>
      <c r="K2561"/>
      <c r="L2561"/>
      <c r="M2561"/>
      <c r="N2561"/>
      <c r="O2561"/>
      <c r="P2561"/>
      <c r="Q2561"/>
      <c r="R2561"/>
      <c r="S2561"/>
      <c r="T2561"/>
      <c r="U2561"/>
    </row>
    <row r="2562" spans="1:21" s="14" customFormat="1" ht="15" customHeight="1" x14ac:dyDescent="0.2">
      <c r="A2562" s="33" t="s">
        <v>77</v>
      </c>
      <c r="B2562" s="23" t="s">
        <v>112</v>
      </c>
      <c r="C2562" s="56" t="s">
        <v>148</v>
      </c>
      <c r="D2562" s="61">
        <v>24425</v>
      </c>
      <c r="E2562" s="31">
        <f t="shared" si="43"/>
        <v>34883.784999999996</v>
      </c>
      <c r="F2562" s="18" t="s">
        <v>69</v>
      </c>
      <c r="G2562" s="51"/>
      <c r="H2562"/>
      <c r="I2562" s="16"/>
      <c r="J2562"/>
      <c r="K2562"/>
      <c r="L2562"/>
      <c r="M2562"/>
      <c r="N2562"/>
      <c r="O2562"/>
      <c r="P2562"/>
      <c r="Q2562"/>
      <c r="R2562"/>
      <c r="S2562"/>
      <c r="T2562"/>
      <c r="U2562"/>
    </row>
    <row r="2563" spans="1:21" s="14" customFormat="1" ht="15" customHeight="1" x14ac:dyDescent="0.2">
      <c r="A2563" s="33" t="s">
        <v>77</v>
      </c>
      <c r="B2563" s="23" t="s">
        <v>112</v>
      </c>
      <c r="C2563" s="56" t="s">
        <v>148</v>
      </c>
      <c r="D2563" s="61">
        <v>24175</v>
      </c>
      <c r="E2563" s="31">
        <f t="shared" si="43"/>
        <v>34526.735000000001</v>
      </c>
      <c r="F2563" s="18" t="s">
        <v>69</v>
      </c>
      <c r="G2563" s="51"/>
      <c r="H2563"/>
      <c r="I2563" s="16"/>
      <c r="J2563"/>
      <c r="K2563"/>
      <c r="L2563"/>
      <c r="M2563"/>
      <c r="N2563"/>
      <c r="O2563"/>
      <c r="P2563"/>
      <c r="Q2563"/>
      <c r="R2563"/>
      <c r="S2563"/>
      <c r="T2563"/>
      <c r="U2563"/>
    </row>
    <row r="2564" spans="1:21" s="14" customFormat="1" ht="15" customHeight="1" x14ac:dyDescent="0.2">
      <c r="A2564" s="34" t="s">
        <v>52</v>
      </c>
      <c r="B2564" s="23" t="s">
        <v>122</v>
      </c>
      <c r="C2564" s="56" t="s">
        <v>148</v>
      </c>
      <c r="D2564" s="61">
        <v>28844</v>
      </c>
      <c r="E2564" s="31">
        <f t="shared" si="43"/>
        <v>41195.000799999994</v>
      </c>
      <c r="F2564" s="18" t="s">
        <v>45</v>
      </c>
      <c r="G2564" s="51"/>
      <c r="H2564"/>
      <c r="I2564" s="16"/>
      <c r="J2564"/>
      <c r="K2564"/>
      <c r="L2564"/>
      <c r="M2564"/>
      <c r="N2564"/>
      <c r="O2564"/>
      <c r="P2564"/>
      <c r="Q2564"/>
      <c r="R2564"/>
      <c r="S2564"/>
      <c r="T2564"/>
      <c r="U2564"/>
    </row>
    <row r="2565" spans="1:21" s="14" customFormat="1" ht="15" customHeight="1" x14ac:dyDescent="0.2">
      <c r="A2565" s="34" t="s">
        <v>52</v>
      </c>
      <c r="B2565" s="23" t="s">
        <v>67</v>
      </c>
      <c r="C2565" s="56" t="s">
        <v>148</v>
      </c>
      <c r="D2565" s="61">
        <v>47560</v>
      </c>
      <c r="E2565" s="31">
        <f t="shared" si="43"/>
        <v>67925.191999999995</v>
      </c>
      <c r="F2565" s="18" t="s">
        <v>25</v>
      </c>
      <c r="G2565" s="51"/>
      <c r="H2565"/>
      <c r="I2565" s="16"/>
      <c r="J2565"/>
      <c r="K2565"/>
      <c r="L2565"/>
      <c r="M2565"/>
      <c r="N2565"/>
      <c r="O2565"/>
      <c r="P2565"/>
      <c r="Q2565"/>
      <c r="R2565"/>
      <c r="S2565"/>
      <c r="T2565"/>
      <c r="U2565"/>
    </row>
    <row r="2566" spans="1:21" s="14" customFormat="1" ht="15" customHeight="1" x14ac:dyDescent="0.2">
      <c r="A2566" s="33" t="s">
        <v>77</v>
      </c>
      <c r="B2566" s="23" t="s">
        <v>133</v>
      </c>
      <c r="C2566" s="56" t="s">
        <v>148</v>
      </c>
      <c r="D2566" s="61">
        <v>44240</v>
      </c>
      <c r="E2566" s="31">
        <f t="shared" si="43"/>
        <v>63183.567999999999</v>
      </c>
      <c r="F2566" s="18" t="s">
        <v>45</v>
      </c>
      <c r="G2566" s="51"/>
      <c r="H2566"/>
      <c r="I2566" s="16"/>
      <c r="J2566"/>
      <c r="K2566"/>
      <c r="L2566"/>
      <c r="M2566"/>
      <c r="N2566"/>
      <c r="O2566"/>
      <c r="P2566"/>
      <c r="Q2566"/>
      <c r="R2566"/>
      <c r="S2566"/>
      <c r="T2566"/>
      <c r="U2566"/>
    </row>
    <row r="2567" spans="1:21" s="14" customFormat="1" ht="15" customHeight="1" x14ac:dyDescent="0.2">
      <c r="A2567" s="33" t="s">
        <v>77</v>
      </c>
      <c r="B2567" s="23" t="s">
        <v>133</v>
      </c>
      <c r="C2567" s="56" t="s">
        <v>148</v>
      </c>
      <c r="D2567" s="61">
        <v>39200</v>
      </c>
      <c r="E2567" s="31">
        <f t="shared" si="43"/>
        <v>55985.439999999995</v>
      </c>
      <c r="F2567" s="18" t="s">
        <v>45</v>
      </c>
      <c r="G2567" s="51"/>
      <c r="H2567"/>
      <c r="I2567" s="16"/>
      <c r="J2567"/>
      <c r="K2567"/>
      <c r="L2567"/>
      <c r="M2567"/>
      <c r="N2567"/>
      <c r="O2567"/>
      <c r="P2567"/>
      <c r="Q2567"/>
      <c r="R2567"/>
      <c r="S2567"/>
      <c r="T2567"/>
      <c r="U2567"/>
    </row>
    <row r="2568" spans="1:21" s="14" customFormat="1" ht="15" customHeight="1" x14ac:dyDescent="0.2">
      <c r="A2568" s="33" t="s">
        <v>77</v>
      </c>
      <c r="B2568" s="23" t="s">
        <v>134</v>
      </c>
      <c r="C2568" s="56" t="s">
        <v>148</v>
      </c>
      <c r="D2568" s="61">
        <v>24167</v>
      </c>
      <c r="E2568" s="31">
        <f t="shared" si="43"/>
        <v>34515.309399999998</v>
      </c>
      <c r="F2568" s="18" t="s">
        <v>42</v>
      </c>
      <c r="G2568" s="51"/>
      <c r="H2568"/>
      <c r="I2568" s="16"/>
      <c r="J2568"/>
      <c r="K2568"/>
      <c r="L2568"/>
      <c r="M2568"/>
      <c r="N2568"/>
      <c r="O2568"/>
      <c r="P2568"/>
      <c r="Q2568"/>
      <c r="R2568"/>
      <c r="S2568"/>
      <c r="T2568"/>
      <c r="U2568"/>
    </row>
    <row r="2569" spans="1:21" s="14" customFormat="1" ht="15" customHeight="1" x14ac:dyDescent="0.2">
      <c r="A2569" s="33" t="s">
        <v>77</v>
      </c>
      <c r="B2569" s="23" t="s">
        <v>133</v>
      </c>
      <c r="C2569" s="56" t="s">
        <v>148</v>
      </c>
      <c r="D2569" s="61">
        <v>31918</v>
      </c>
      <c r="E2569" s="31">
        <f t="shared" si="43"/>
        <v>45585.287599999996</v>
      </c>
      <c r="F2569" s="18" t="s">
        <v>45</v>
      </c>
      <c r="G2569" s="51"/>
      <c r="H2569"/>
      <c r="I2569" s="16"/>
      <c r="J2569"/>
      <c r="K2569"/>
      <c r="L2569"/>
      <c r="M2569"/>
      <c r="N2569"/>
      <c r="O2569"/>
      <c r="P2569"/>
      <c r="Q2569"/>
      <c r="R2569"/>
      <c r="S2569"/>
      <c r="T2569"/>
      <c r="U2569"/>
    </row>
    <row r="2570" spans="1:21" s="14" customFormat="1" ht="15" customHeight="1" x14ac:dyDescent="0.2">
      <c r="A2570" s="34" t="s">
        <v>52</v>
      </c>
      <c r="B2570" s="23" t="s">
        <v>66</v>
      </c>
      <c r="C2570" s="56" t="s">
        <v>148</v>
      </c>
      <c r="D2570" s="61">
        <v>36078</v>
      </c>
      <c r="E2570" s="31">
        <f t="shared" si="43"/>
        <v>51526.599599999994</v>
      </c>
      <c r="F2570" s="18" t="s">
        <v>45</v>
      </c>
      <c r="G2570" s="51"/>
      <c r="H2570"/>
      <c r="I2570" s="16"/>
      <c r="J2570"/>
      <c r="K2570"/>
      <c r="L2570"/>
      <c r="M2570"/>
      <c r="N2570"/>
      <c r="O2570"/>
      <c r="P2570"/>
      <c r="Q2570"/>
      <c r="R2570"/>
      <c r="S2570"/>
      <c r="T2570"/>
      <c r="U2570"/>
    </row>
    <row r="2571" spans="1:21" s="14" customFormat="1" ht="15" customHeight="1" x14ac:dyDescent="0.2">
      <c r="A2571" s="33" t="s">
        <v>77</v>
      </c>
      <c r="B2571" s="23" t="s">
        <v>112</v>
      </c>
      <c r="C2571" s="56" t="s">
        <v>148</v>
      </c>
      <c r="D2571" s="61">
        <v>28099</v>
      </c>
      <c r="E2571" s="31">
        <f t="shared" si="43"/>
        <v>40130.991799999996</v>
      </c>
      <c r="F2571" s="18" t="s">
        <v>69</v>
      </c>
      <c r="G2571" s="51"/>
      <c r="H2571"/>
      <c r="I2571" s="16"/>
      <c r="J2571"/>
      <c r="K2571"/>
      <c r="L2571"/>
      <c r="M2571"/>
      <c r="N2571"/>
      <c r="O2571"/>
      <c r="P2571"/>
      <c r="Q2571"/>
      <c r="R2571"/>
      <c r="S2571"/>
      <c r="T2571"/>
      <c r="U2571"/>
    </row>
    <row r="2572" spans="1:21" s="14" customFormat="1" ht="15" customHeight="1" x14ac:dyDescent="0.2">
      <c r="A2572" s="33" t="s">
        <v>77</v>
      </c>
      <c r="B2572" s="23" t="s">
        <v>111</v>
      </c>
      <c r="C2572" s="56" t="s">
        <v>148</v>
      </c>
      <c r="D2572" s="61">
        <v>27986</v>
      </c>
      <c r="E2572" s="31">
        <f t="shared" si="43"/>
        <v>39969.605199999998</v>
      </c>
      <c r="F2572" s="18" t="s">
        <v>42</v>
      </c>
      <c r="G2572" s="51"/>
      <c r="H2572"/>
      <c r="I2572" s="16"/>
      <c r="J2572"/>
      <c r="K2572"/>
      <c r="L2572"/>
      <c r="M2572"/>
      <c r="N2572"/>
      <c r="O2572"/>
      <c r="P2572"/>
      <c r="Q2572"/>
      <c r="R2572"/>
      <c r="S2572"/>
      <c r="T2572"/>
      <c r="U2572"/>
    </row>
    <row r="2573" spans="1:21" s="14" customFormat="1" ht="15" customHeight="1" x14ac:dyDescent="0.2">
      <c r="A2573" s="33" t="s">
        <v>77</v>
      </c>
      <c r="B2573" s="23" t="s">
        <v>112</v>
      </c>
      <c r="C2573" s="56" t="s">
        <v>148</v>
      </c>
      <c r="D2573" s="61">
        <v>27153</v>
      </c>
      <c r="E2573" s="31">
        <f t="shared" si="43"/>
        <v>38779.914599999996</v>
      </c>
      <c r="F2573" s="18" t="s">
        <v>69</v>
      </c>
      <c r="G2573" s="51"/>
      <c r="H2573"/>
      <c r="I2573" s="16"/>
      <c r="J2573"/>
      <c r="K2573"/>
      <c r="L2573"/>
      <c r="M2573"/>
      <c r="N2573"/>
      <c r="O2573"/>
      <c r="P2573"/>
      <c r="Q2573"/>
      <c r="R2573"/>
      <c r="S2573"/>
      <c r="T2573"/>
      <c r="U2573"/>
    </row>
    <row r="2574" spans="1:21" s="14" customFormat="1" ht="15" customHeight="1" x14ac:dyDescent="0.2">
      <c r="A2574" s="33" t="s">
        <v>77</v>
      </c>
      <c r="B2574" s="23" t="s">
        <v>66</v>
      </c>
      <c r="C2574" s="56" t="s">
        <v>148</v>
      </c>
      <c r="D2574" s="61">
        <v>32396</v>
      </c>
      <c r="E2574" s="31">
        <f t="shared" ref="E2574:E2637" si="44">SUM(D2574*1.4282)</f>
        <v>46267.967199999999</v>
      </c>
      <c r="F2574" s="18" t="s">
        <v>45</v>
      </c>
      <c r="G2574" s="51" t="s">
        <v>248</v>
      </c>
      <c r="H2574"/>
      <c r="I2574" s="16">
        <v>1</v>
      </c>
      <c r="J2574"/>
      <c r="K2574"/>
      <c r="L2574"/>
      <c r="M2574"/>
      <c r="N2574"/>
      <c r="O2574"/>
      <c r="P2574"/>
      <c r="Q2574"/>
      <c r="R2574"/>
      <c r="S2574"/>
      <c r="T2574"/>
      <c r="U2574"/>
    </row>
    <row r="2575" spans="1:21" s="14" customFormat="1" ht="15" customHeight="1" x14ac:dyDescent="0.2">
      <c r="A2575" s="33" t="s">
        <v>77</v>
      </c>
      <c r="B2575" s="23" t="s">
        <v>111</v>
      </c>
      <c r="C2575" s="56" t="s">
        <v>148</v>
      </c>
      <c r="D2575" s="61">
        <v>28236</v>
      </c>
      <c r="E2575" s="31">
        <f t="shared" si="44"/>
        <v>40326.655200000001</v>
      </c>
      <c r="F2575" s="18" t="s">
        <v>42</v>
      </c>
      <c r="G2575" s="51"/>
      <c r="H2575"/>
      <c r="I2575" s="16"/>
      <c r="J2575"/>
      <c r="K2575"/>
      <c r="L2575"/>
      <c r="M2575"/>
      <c r="N2575"/>
      <c r="O2575"/>
      <c r="P2575"/>
      <c r="Q2575"/>
      <c r="R2575"/>
      <c r="S2575"/>
      <c r="T2575"/>
      <c r="U2575"/>
    </row>
    <row r="2576" spans="1:21" s="14" customFormat="1" ht="15" customHeight="1" x14ac:dyDescent="0.2">
      <c r="A2576" s="33" t="s">
        <v>77</v>
      </c>
      <c r="B2576" s="23" t="s">
        <v>112</v>
      </c>
      <c r="C2576" s="56" t="s">
        <v>148</v>
      </c>
      <c r="D2576" s="61">
        <v>24675</v>
      </c>
      <c r="E2576" s="31">
        <f t="shared" si="44"/>
        <v>35240.834999999999</v>
      </c>
      <c r="F2576" s="18" t="s">
        <v>69</v>
      </c>
      <c r="G2576" s="51"/>
      <c r="H2576"/>
      <c r="I2576" s="16"/>
      <c r="J2576"/>
      <c r="K2576"/>
      <c r="L2576"/>
      <c r="M2576"/>
      <c r="N2576"/>
      <c r="O2576"/>
      <c r="P2576"/>
      <c r="Q2576"/>
      <c r="R2576"/>
      <c r="S2576"/>
      <c r="T2576"/>
      <c r="U2576"/>
    </row>
    <row r="2577" spans="1:21" s="14" customFormat="1" ht="15" customHeight="1" x14ac:dyDescent="0.2">
      <c r="A2577" s="33" t="s">
        <v>77</v>
      </c>
      <c r="B2577" s="23" t="s">
        <v>112</v>
      </c>
      <c r="C2577" s="56" t="s">
        <v>148</v>
      </c>
      <c r="D2577" s="61">
        <v>24175</v>
      </c>
      <c r="E2577" s="31">
        <f t="shared" si="44"/>
        <v>34526.735000000001</v>
      </c>
      <c r="F2577" s="18" t="s">
        <v>69</v>
      </c>
      <c r="G2577" s="51"/>
      <c r="H2577"/>
      <c r="I2577" s="16"/>
      <c r="J2577"/>
      <c r="K2577"/>
      <c r="L2577"/>
      <c r="M2577"/>
      <c r="N2577"/>
      <c r="O2577"/>
      <c r="P2577"/>
      <c r="Q2577"/>
      <c r="R2577"/>
      <c r="S2577"/>
      <c r="T2577"/>
      <c r="U2577"/>
    </row>
    <row r="2578" spans="1:21" s="14" customFormat="1" ht="15" customHeight="1" x14ac:dyDescent="0.2">
      <c r="A2578" s="33" t="s">
        <v>77</v>
      </c>
      <c r="B2578" s="23" t="s">
        <v>112</v>
      </c>
      <c r="C2578" s="56" t="s">
        <v>148</v>
      </c>
      <c r="D2578" s="61">
        <v>24925</v>
      </c>
      <c r="E2578" s="31">
        <f t="shared" si="44"/>
        <v>35597.884999999995</v>
      </c>
      <c r="F2578" s="18" t="s">
        <v>69</v>
      </c>
      <c r="G2578" s="51"/>
      <c r="H2578"/>
      <c r="I2578" s="16"/>
      <c r="J2578"/>
      <c r="K2578"/>
      <c r="L2578"/>
      <c r="M2578"/>
      <c r="N2578"/>
      <c r="O2578"/>
      <c r="P2578"/>
      <c r="Q2578"/>
      <c r="R2578"/>
      <c r="S2578"/>
      <c r="T2578"/>
      <c r="U2578"/>
    </row>
    <row r="2579" spans="1:21" s="14" customFormat="1" ht="15" customHeight="1" x14ac:dyDescent="0.2">
      <c r="A2579" s="33" t="s">
        <v>77</v>
      </c>
      <c r="B2579" s="23" t="s">
        <v>112</v>
      </c>
      <c r="C2579" s="56" t="s">
        <v>148</v>
      </c>
      <c r="D2579" s="61">
        <v>24175</v>
      </c>
      <c r="E2579" s="31">
        <f t="shared" si="44"/>
        <v>34526.735000000001</v>
      </c>
      <c r="F2579" s="18" t="s">
        <v>69</v>
      </c>
      <c r="G2579" s="51"/>
      <c r="H2579"/>
      <c r="I2579" s="16"/>
      <c r="J2579"/>
      <c r="K2579"/>
      <c r="L2579"/>
      <c r="M2579"/>
      <c r="N2579"/>
      <c r="O2579"/>
      <c r="P2579"/>
      <c r="Q2579"/>
      <c r="R2579"/>
      <c r="S2579"/>
      <c r="T2579"/>
      <c r="U2579"/>
    </row>
    <row r="2580" spans="1:21" s="14" customFormat="1" ht="15" customHeight="1" x14ac:dyDescent="0.2">
      <c r="A2580" s="34" t="s">
        <v>52</v>
      </c>
      <c r="B2580" s="23" t="s">
        <v>66</v>
      </c>
      <c r="C2580" s="56" t="s">
        <v>148</v>
      </c>
      <c r="D2580" s="61">
        <v>43186</v>
      </c>
      <c r="E2580" s="31">
        <f t="shared" si="44"/>
        <v>61678.245199999998</v>
      </c>
      <c r="F2580" s="18" t="s">
        <v>45</v>
      </c>
      <c r="G2580" s="51" t="s">
        <v>248</v>
      </c>
      <c r="H2580"/>
      <c r="I2580" s="16">
        <v>1</v>
      </c>
      <c r="J2580"/>
      <c r="K2580"/>
      <c r="L2580"/>
      <c r="M2580"/>
      <c r="N2580"/>
      <c r="O2580"/>
      <c r="P2580"/>
      <c r="Q2580"/>
      <c r="R2580"/>
      <c r="S2580"/>
      <c r="T2580"/>
      <c r="U2580"/>
    </row>
    <row r="2581" spans="1:21" s="14" customFormat="1" ht="15" customHeight="1" x14ac:dyDescent="0.2">
      <c r="A2581" s="33" t="s">
        <v>77</v>
      </c>
      <c r="B2581" s="23" t="s">
        <v>112</v>
      </c>
      <c r="C2581" s="56" t="s">
        <v>148</v>
      </c>
      <c r="D2581" s="61">
        <v>25662</v>
      </c>
      <c r="E2581" s="31">
        <f t="shared" si="44"/>
        <v>36650.468399999998</v>
      </c>
      <c r="F2581" s="18" t="s">
        <v>69</v>
      </c>
      <c r="G2581" s="51"/>
      <c r="H2581"/>
      <c r="I2581" s="16"/>
      <c r="J2581"/>
      <c r="K2581"/>
      <c r="L2581"/>
      <c r="M2581"/>
      <c r="N2581"/>
      <c r="O2581"/>
      <c r="P2581"/>
      <c r="Q2581"/>
      <c r="R2581"/>
      <c r="S2581"/>
      <c r="T2581"/>
      <c r="U2581"/>
    </row>
    <row r="2582" spans="1:21" s="14" customFormat="1" ht="15" customHeight="1" x14ac:dyDescent="0.2">
      <c r="A2582" s="33" t="s">
        <v>77</v>
      </c>
      <c r="B2582" s="23" t="s">
        <v>112</v>
      </c>
      <c r="C2582" s="56" t="s">
        <v>148</v>
      </c>
      <c r="D2582" s="61">
        <v>24175</v>
      </c>
      <c r="E2582" s="31">
        <f t="shared" si="44"/>
        <v>34526.735000000001</v>
      </c>
      <c r="F2582" s="18" t="s">
        <v>69</v>
      </c>
      <c r="G2582" s="51"/>
      <c r="H2582"/>
      <c r="I2582" s="16"/>
      <c r="J2582"/>
      <c r="K2582"/>
      <c r="L2582"/>
      <c r="M2582"/>
      <c r="N2582"/>
      <c r="O2582"/>
      <c r="P2582"/>
      <c r="Q2582"/>
      <c r="R2582"/>
      <c r="S2582"/>
      <c r="T2582"/>
      <c r="U2582"/>
    </row>
    <row r="2583" spans="1:21" s="14" customFormat="1" ht="15" customHeight="1" x14ac:dyDescent="0.2">
      <c r="A2583" s="33" t="s">
        <v>77</v>
      </c>
      <c r="B2583" s="23" t="s">
        <v>112</v>
      </c>
      <c r="C2583" s="56" t="s">
        <v>148</v>
      </c>
      <c r="D2583" s="61">
        <v>25175</v>
      </c>
      <c r="E2583" s="31">
        <f t="shared" si="44"/>
        <v>35954.934999999998</v>
      </c>
      <c r="F2583" s="18" t="s">
        <v>69</v>
      </c>
      <c r="G2583" s="51"/>
      <c r="H2583"/>
      <c r="I2583" s="16"/>
      <c r="J2583"/>
      <c r="K2583"/>
      <c r="L2583"/>
      <c r="M2583"/>
      <c r="N2583"/>
      <c r="O2583"/>
      <c r="P2583"/>
      <c r="Q2583"/>
      <c r="R2583"/>
      <c r="S2583"/>
      <c r="T2583"/>
      <c r="U2583"/>
    </row>
    <row r="2584" spans="1:21" s="14" customFormat="1" ht="15" customHeight="1" x14ac:dyDescent="0.2">
      <c r="A2584" s="33" t="s">
        <v>77</v>
      </c>
      <c r="B2584" s="23" t="s">
        <v>112</v>
      </c>
      <c r="C2584" s="56" t="s">
        <v>148</v>
      </c>
      <c r="D2584" s="61">
        <v>26653</v>
      </c>
      <c r="E2584" s="31">
        <f t="shared" si="44"/>
        <v>38065.814599999998</v>
      </c>
      <c r="F2584" s="18" t="s">
        <v>69</v>
      </c>
      <c r="G2584" s="51"/>
      <c r="H2584"/>
      <c r="I2584" s="16"/>
      <c r="J2584"/>
      <c r="K2584"/>
      <c r="L2584"/>
      <c r="M2584"/>
      <c r="N2584"/>
      <c r="O2584"/>
      <c r="P2584"/>
      <c r="Q2584"/>
      <c r="R2584"/>
      <c r="S2584"/>
      <c r="T2584"/>
      <c r="U2584"/>
    </row>
    <row r="2585" spans="1:21" s="14" customFormat="1" ht="15" customHeight="1" x14ac:dyDescent="0.2">
      <c r="A2585" s="33" t="s">
        <v>77</v>
      </c>
      <c r="B2585" s="23" t="s">
        <v>112</v>
      </c>
      <c r="C2585" s="56" t="s">
        <v>148</v>
      </c>
      <c r="D2585" s="61">
        <v>26161</v>
      </c>
      <c r="E2585" s="31">
        <f t="shared" si="44"/>
        <v>37363.140199999994</v>
      </c>
      <c r="F2585" s="18" t="s">
        <v>69</v>
      </c>
      <c r="G2585" s="51"/>
      <c r="H2585"/>
      <c r="I2585" s="16"/>
      <c r="J2585"/>
      <c r="K2585"/>
      <c r="L2585"/>
      <c r="M2585"/>
      <c r="N2585"/>
      <c r="O2585"/>
      <c r="P2585"/>
      <c r="Q2585"/>
      <c r="R2585"/>
      <c r="S2585"/>
      <c r="T2585"/>
      <c r="U2585"/>
    </row>
    <row r="2586" spans="1:21" s="14" customFormat="1" ht="15" customHeight="1" x14ac:dyDescent="0.2">
      <c r="A2586" s="33" t="s">
        <v>77</v>
      </c>
      <c r="B2586" s="23" t="s">
        <v>112</v>
      </c>
      <c r="C2586" s="56" t="s">
        <v>148</v>
      </c>
      <c r="D2586" s="61">
        <v>24175</v>
      </c>
      <c r="E2586" s="31">
        <f t="shared" si="44"/>
        <v>34526.735000000001</v>
      </c>
      <c r="F2586" s="18" t="s">
        <v>69</v>
      </c>
      <c r="G2586" s="51"/>
      <c r="H2586"/>
      <c r="I2586" s="16"/>
      <c r="J2586"/>
      <c r="K2586"/>
      <c r="L2586"/>
      <c r="M2586"/>
      <c r="N2586"/>
      <c r="O2586"/>
      <c r="P2586"/>
      <c r="Q2586"/>
      <c r="R2586"/>
      <c r="S2586"/>
      <c r="T2586"/>
      <c r="U2586"/>
    </row>
    <row r="2587" spans="1:21" s="14" customFormat="1" ht="15" customHeight="1" x14ac:dyDescent="0.2">
      <c r="A2587" s="34" t="s">
        <v>52</v>
      </c>
      <c r="B2587" s="23" t="s">
        <v>66</v>
      </c>
      <c r="C2587" s="56" t="s">
        <v>148</v>
      </c>
      <c r="D2587" s="61">
        <v>39047</v>
      </c>
      <c r="E2587" s="31">
        <f t="shared" si="44"/>
        <v>55766.9254</v>
      </c>
      <c r="F2587" s="18" t="s">
        <v>45</v>
      </c>
      <c r="G2587" s="51"/>
      <c r="H2587"/>
      <c r="I2587" s="16"/>
      <c r="J2587"/>
      <c r="K2587"/>
      <c r="L2587"/>
      <c r="M2587"/>
      <c r="N2587"/>
      <c r="O2587"/>
      <c r="P2587"/>
      <c r="Q2587"/>
      <c r="R2587"/>
      <c r="S2587"/>
      <c r="T2587"/>
      <c r="U2587"/>
    </row>
    <row r="2588" spans="1:21" s="14" customFormat="1" ht="15" customHeight="1" x14ac:dyDescent="0.2">
      <c r="A2588" s="33" t="s">
        <v>77</v>
      </c>
      <c r="B2588" s="23" t="s">
        <v>111</v>
      </c>
      <c r="C2588" s="56" t="s">
        <v>148</v>
      </c>
      <c r="D2588" s="61">
        <v>27986</v>
      </c>
      <c r="E2588" s="31">
        <f t="shared" si="44"/>
        <v>39969.605199999998</v>
      </c>
      <c r="F2588" s="18" t="s">
        <v>42</v>
      </c>
      <c r="G2588" s="51"/>
      <c r="H2588"/>
      <c r="I2588" s="16"/>
      <c r="J2588"/>
      <c r="K2588"/>
      <c r="L2588"/>
      <c r="M2588"/>
      <c r="N2588"/>
      <c r="O2588"/>
      <c r="P2588"/>
      <c r="Q2588"/>
      <c r="R2588"/>
      <c r="S2588"/>
      <c r="T2588"/>
      <c r="U2588"/>
    </row>
    <row r="2589" spans="1:21" s="14" customFormat="1" ht="15" customHeight="1" x14ac:dyDescent="0.2">
      <c r="A2589" s="33" t="s">
        <v>77</v>
      </c>
      <c r="B2589" s="23" t="s">
        <v>112</v>
      </c>
      <c r="C2589" s="56" t="s">
        <v>148</v>
      </c>
      <c r="D2589" s="61">
        <v>24175</v>
      </c>
      <c r="E2589" s="31">
        <f t="shared" si="44"/>
        <v>34526.735000000001</v>
      </c>
      <c r="F2589" s="18" t="s">
        <v>69</v>
      </c>
      <c r="G2589" s="51"/>
      <c r="H2589"/>
      <c r="I2589" s="16"/>
      <c r="J2589"/>
      <c r="K2589"/>
      <c r="L2589"/>
      <c r="M2589"/>
      <c r="N2589"/>
      <c r="O2589"/>
      <c r="P2589"/>
      <c r="Q2589"/>
      <c r="R2589"/>
      <c r="S2589"/>
      <c r="T2589"/>
      <c r="U2589"/>
    </row>
    <row r="2590" spans="1:21" s="14" customFormat="1" ht="15" customHeight="1" x14ac:dyDescent="0.2">
      <c r="A2590" s="33" t="s">
        <v>77</v>
      </c>
      <c r="B2590" s="23" t="s">
        <v>112</v>
      </c>
      <c r="C2590" s="56" t="s">
        <v>148</v>
      </c>
      <c r="D2590" s="61">
        <v>24175</v>
      </c>
      <c r="E2590" s="31">
        <f t="shared" si="44"/>
        <v>34526.735000000001</v>
      </c>
      <c r="F2590" s="18" t="s">
        <v>69</v>
      </c>
      <c r="G2590" s="51"/>
      <c r="H2590"/>
      <c r="I2590" s="16"/>
      <c r="J2590"/>
      <c r="K2590"/>
      <c r="L2590"/>
      <c r="M2590"/>
      <c r="N2590"/>
      <c r="O2590"/>
      <c r="P2590"/>
      <c r="Q2590"/>
      <c r="R2590"/>
      <c r="S2590"/>
      <c r="T2590"/>
      <c r="U2590"/>
    </row>
    <row r="2591" spans="1:21" s="14" customFormat="1" ht="15" customHeight="1" x14ac:dyDescent="0.2">
      <c r="A2591" s="34" t="s">
        <v>52</v>
      </c>
      <c r="B2591" s="23" t="s">
        <v>66</v>
      </c>
      <c r="C2591" s="56" t="s">
        <v>148</v>
      </c>
      <c r="D2591" s="61">
        <v>34767</v>
      </c>
      <c r="E2591" s="31">
        <f t="shared" si="44"/>
        <v>49654.229399999997</v>
      </c>
      <c r="F2591" s="18" t="s">
        <v>45</v>
      </c>
      <c r="G2591" s="51"/>
      <c r="H2591"/>
      <c r="I2591" s="16"/>
      <c r="J2591"/>
      <c r="K2591"/>
      <c r="L2591"/>
      <c r="M2591"/>
      <c r="N2591"/>
      <c r="O2591"/>
      <c r="P2591"/>
      <c r="Q2591"/>
      <c r="R2591"/>
      <c r="S2591"/>
      <c r="T2591"/>
      <c r="U2591"/>
    </row>
    <row r="2592" spans="1:21" s="14" customFormat="1" ht="15" customHeight="1" x14ac:dyDescent="0.2">
      <c r="A2592" s="33" t="s">
        <v>77</v>
      </c>
      <c r="B2592" s="23" t="s">
        <v>111</v>
      </c>
      <c r="C2592" s="56" t="s">
        <v>148</v>
      </c>
      <c r="D2592" s="61">
        <v>27986</v>
      </c>
      <c r="E2592" s="31">
        <f t="shared" si="44"/>
        <v>39969.605199999998</v>
      </c>
      <c r="F2592" s="18" t="s">
        <v>42</v>
      </c>
      <c r="G2592" s="51"/>
      <c r="H2592"/>
      <c r="I2592" s="16"/>
      <c r="J2592"/>
      <c r="K2592"/>
      <c r="L2592"/>
      <c r="M2592"/>
      <c r="N2592"/>
      <c r="O2592"/>
      <c r="P2592"/>
      <c r="Q2592"/>
      <c r="R2592"/>
      <c r="S2592"/>
      <c r="T2592"/>
      <c r="U2592"/>
    </row>
    <row r="2593" spans="1:21" s="14" customFormat="1" ht="15" customHeight="1" x14ac:dyDescent="0.2">
      <c r="A2593" s="33" t="s">
        <v>77</v>
      </c>
      <c r="B2593" s="23" t="s">
        <v>111</v>
      </c>
      <c r="C2593" s="56" t="s">
        <v>148</v>
      </c>
      <c r="D2593" s="61">
        <v>27986</v>
      </c>
      <c r="E2593" s="31">
        <f t="shared" si="44"/>
        <v>39969.605199999998</v>
      </c>
      <c r="F2593" s="18" t="s">
        <v>42</v>
      </c>
      <c r="G2593" s="51"/>
      <c r="H2593"/>
      <c r="I2593" s="16"/>
      <c r="J2593"/>
      <c r="K2593"/>
      <c r="L2593"/>
      <c r="M2593"/>
      <c r="N2593"/>
      <c r="O2593"/>
      <c r="P2593"/>
      <c r="Q2593"/>
      <c r="R2593"/>
      <c r="S2593"/>
      <c r="T2593"/>
      <c r="U2593"/>
    </row>
    <row r="2594" spans="1:21" s="14" customFormat="1" ht="15" customHeight="1" x14ac:dyDescent="0.2">
      <c r="A2594" s="33" t="s">
        <v>77</v>
      </c>
      <c r="B2594" s="23" t="s">
        <v>112</v>
      </c>
      <c r="C2594" s="56" t="s">
        <v>148</v>
      </c>
      <c r="D2594" s="61">
        <v>24175</v>
      </c>
      <c r="E2594" s="31">
        <f t="shared" si="44"/>
        <v>34526.735000000001</v>
      </c>
      <c r="F2594" s="18" t="s">
        <v>69</v>
      </c>
      <c r="G2594" s="51"/>
      <c r="H2594"/>
      <c r="I2594" s="16"/>
      <c r="J2594"/>
      <c r="K2594"/>
      <c r="L2594"/>
      <c r="M2594"/>
      <c r="N2594"/>
      <c r="O2594"/>
      <c r="P2594"/>
      <c r="Q2594"/>
      <c r="R2594"/>
      <c r="S2594"/>
      <c r="T2594"/>
      <c r="U2594"/>
    </row>
    <row r="2595" spans="1:21" s="14" customFormat="1" ht="15" customHeight="1" x14ac:dyDescent="0.2">
      <c r="A2595" s="34" t="s">
        <v>52</v>
      </c>
      <c r="B2595" s="23" t="s">
        <v>46</v>
      </c>
      <c r="C2595" s="56" t="s">
        <v>148</v>
      </c>
      <c r="D2595" s="61">
        <v>29915</v>
      </c>
      <c r="E2595" s="31">
        <f t="shared" si="44"/>
        <v>42724.602999999996</v>
      </c>
      <c r="F2595" s="18" t="s">
        <v>45</v>
      </c>
      <c r="G2595" s="51"/>
      <c r="H2595"/>
      <c r="I2595" s="16"/>
      <c r="J2595"/>
      <c r="K2595"/>
      <c r="L2595"/>
      <c r="M2595"/>
      <c r="N2595"/>
      <c r="O2595"/>
      <c r="P2595"/>
      <c r="Q2595"/>
      <c r="R2595"/>
      <c r="S2595"/>
      <c r="T2595"/>
      <c r="U2595"/>
    </row>
    <row r="2596" spans="1:21" s="14" customFormat="1" ht="15" customHeight="1" x14ac:dyDescent="0.2">
      <c r="A2596" s="33" t="s">
        <v>77</v>
      </c>
      <c r="B2596" s="23" t="s">
        <v>41</v>
      </c>
      <c r="C2596" s="56" t="s">
        <v>148</v>
      </c>
      <c r="D2596" s="61">
        <v>22773</v>
      </c>
      <c r="E2596" s="31">
        <f t="shared" si="44"/>
        <v>32524.398599999997</v>
      </c>
      <c r="F2596" s="18" t="s">
        <v>42</v>
      </c>
      <c r="G2596" s="51"/>
      <c r="H2596"/>
      <c r="I2596" s="16"/>
      <c r="J2596"/>
      <c r="K2596"/>
      <c r="L2596"/>
      <c r="M2596"/>
      <c r="N2596"/>
      <c r="O2596"/>
      <c r="P2596"/>
      <c r="Q2596"/>
      <c r="R2596"/>
      <c r="S2596"/>
      <c r="T2596"/>
      <c r="U2596"/>
    </row>
    <row r="2597" spans="1:21" s="14" customFormat="1" ht="15" customHeight="1" x14ac:dyDescent="0.2">
      <c r="A2597" s="34" t="s">
        <v>52</v>
      </c>
      <c r="B2597" s="23" t="s">
        <v>122</v>
      </c>
      <c r="C2597" s="56" t="s">
        <v>148</v>
      </c>
      <c r="D2597" s="61">
        <v>37489</v>
      </c>
      <c r="E2597" s="31">
        <f t="shared" si="44"/>
        <v>53541.789799999999</v>
      </c>
      <c r="F2597" s="18" t="s">
        <v>45</v>
      </c>
      <c r="G2597" s="51"/>
      <c r="H2597"/>
      <c r="I2597" s="16"/>
      <c r="J2597"/>
      <c r="K2597"/>
      <c r="L2597"/>
      <c r="M2597"/>
      <c r="N2597"/>
      <c r="O2597"/>
      <c r="P2597"/>
      <c r="Q2597"/>
      <c r="R2597"/>
      <c r="S2597"/>
      <c r="T2597"/>
      <c r="U2597"/>
    </row>
    <row r="2598" spans="1:21" s="14" customFormat="1" ht="15" customHeight="1" x14ac:dyDescent="0.2">
      <c r="A2598" s="34" t="s">
        <v>52</v>
      </c>
      <c r="B2598" s="23" t="s">
        <v>67</v>
      </c>
      <c r="C2598" s="56" t="s">
        <v>148</v>
      </c>
      <c r="D2598" s="61">
        <v>45508</v>
      </c>
      <c r="E2598" s="31">
        <f t="shared" si="44"/>
        <v>64994.525599999994</v>
      </c>
      <c r="F2598" s="18" t="s">
        <v>25</v>
      </c>
      <c r="G2598" s="51"/>
      <c r="H2598"/>
      <c r="I2598" s="16"/>
      <c r="J2598"/>
      <c r="K2598"/>
      <c r="L2598"/>
      <c r="M2598"/>
      <c r="N2598"/>
      <c r="O2598"/>
      <c r="P2598"/>
      <c r="Q2598"/>
      <c r="R2598"/>
      <c r="S2598"/>
      <c r="T2598"/>
      <c r="U2598"/>
    </row>
    <row r="2599" spans="1:21" s="14" customFormat="1" ht="15" customHeight="1" x14ac:dyDescent="0.25">
      <c r="A2599" s="36" t="s">
        <v>19</v>
      </c>
      <c r="B2599" s="18" t="s">
        <v>22</v>
      </c>
      <c r="C2599" s="59" t="s">
        <v>146</v>
      </c>
      <c r="D2599" s="63">
        <v>64192</v>
      </c>
      <c r="E2599" s="31">
        <f t="shared" si="44"/>
        <v>91679.0144</v>
      </c>
      <c r="F2599" s="18" t="s">
        <v>23</v>
      </c>
      <c r="G2599" s="50"/>
      <c r="H2599"/>
      <c r="I2599" s="16"/>
      <c r="J2599"/>
      <c r="K2599"/>
      <c r="L2599"/>
      <c r="M2599"/>
      <c r="N2599"/>
      <c r="O2599"/>
      <c r="P2599"/>
      <c r="Q2599"/>
      <c r="R2599"/>
      <c r="S2599"/>
      <c r="T2599"/>
      <c r="U2599"/>
    </row>
    <row r="2600" spans="1:21" s="14" customFormat="1" ht="15" customHeight="1" x14ac:dyDescent="0.2">
      <c r="A2600" s="34" t="s">
        <v>52</v>
      </c>
      <c r="B2600" s="23" t="s">
        <v>119</v>
      </c>
      <c r="C2600" s="56" t="s">
        <v>146</v>
      </c>
      <c r="D2600" s="61">
        <v>42549</v>
      </c>
      <c r="E2600" s="31">
        <f t="shared" si="44"/>
        <v>60768.481799999994</v>
      </c>
      <c r="F2600" s="18" t="s">
        <v>25</v>
      </c>
      <c r="G2600" s="51"/>
      <c r="H2600"/>
      <c r="I2600" s="16"/>
      <c r="J2600"/>
      <c r="K2600"/>
      <c r="L2600"/>
      <c r="M2600"/>
      <c r="N2600"/>
      <c r="O2600"/>
      <c r="P2600"/>
      <c r="Q2600"/>
      <c r="R2600"/>
      <c r="S2600"/>
      <c r="T2600"/>
      <c r="U2600"/>
    </row>
    <row r="2601" spans="1:21" s="14" customFormat="1" ht="15" customHeight="1" x14ac:dyDescent="0.2">
      <c r="A2601" s="33" t="s">
        <v>77</v>
      </c>
      <c r="B2601" s="23" t="s">
        <v>122</v>
      </c>
      <c r="C2601" s="56" t="s">
        <v>146</v>
      </c>
      <c r="D2601" s="61">
        <v>34521</v>
      </c>
      <c r="E2601" s="31">
        <f t="shared" si="44"/>
        <v>49302.892199999995</v>
      </c>
      <c r="F2601" s="18" t="s">
        <v>45</v>
      </c>
      <c r="G2601" s="51"/>
      <c r="H2601"/>
      <c r="I2601" s="16"/>
      <c r="J2601"/>
      <c r="K2601"/>
      <c r="L2601"/>
      <c r="M2601"/>
      <c r="N2601"/>
      <c r="O2601"/>
      <c r="P2601"/>
      <c r="Q2601"/>
      <c r="R2601"/>
      <c r="S2601"/>
      <c r="T2601"/>
      <c r="U2601"/>
    </row>
    <row r="2602" spans="1:21" s="14" customFormat="1" ht="15" customHeight="1" x14ac:dyDescent="0.2">
      <c r="A2602" s="34" t="s">
        <v>52</v>
      </c>
      <c r="B2602" s="23" t="s">
        <v>67</v>
      </c>
      <c r="C2602" s="56" t="s">
        <v>146</v>
      </c>
      <c r="D2602" s="61">
        <v>54869</v>
      </c>
      <c r="E2602" s="31">
        <f t="shared" si="44"/>
        <v>78363.905799999993</v>
      </c>
      <c r="F2602" s="18" t="s">
        <v>25</v>
      </c>
      <c r="G2602" s="51"/>
      <c r="H2602"/>
      <c r="I2602" s="16"/>
      <c r="J2602"/>
      <c r="K2602"/>
      <c r="L2602"/>
      <c r="M2602"/>
      <c r="N2602"/>
      <c r="O2602"/>
      <c r="P2602"/>
      <c r="Q2602"/>
      <c r="R2602"/>
      <c r="S2602"/>
      <c r="T2602"/>
      <c r="U2602"/>
    </row>
    <row r="2603" spans="1:21" s="14" customFormat="1" ht="15" customHeight="1" x14ac:dyDescent="0.2">
      <c r="A2603" s="33" t="s">
        <v>77</v>
      </c>
      <c r="B2603" s="23" t="s">
        <v>66</v>
      </c>
      <c r="C2603" s="56" t="s">
        <v>146</v>
      </c>
      <c r="D2603" s="61">
        <v>45322</v>
      </c>
      <c r="E2603" s="31">
        <f t="shared" si="44"/>
        <v>64728.880399999995</v>
      </c>
      <c r="F2603" s="18" t="s">
        <v>45</v>
      </c>
      <c r="G2603" s="51" t="s">
        <v>248</v>
      </c>
      <c r="H2603"/>
      <c r="I2603" s="16">
        <v>1</v>
      </c>
      <c r="J2603"/>
      <c r="K2603"/>
      <c r="L2603"/>
      <c r="M2603"/>
      <c r="N2603"/>
      <c r="O2603"/>
      <c r="P2603"/>
      <c r="Q2603"/>
      <c r="R2603"/>
      <c r="S2603"/>
      <c r="T2603"/>
      <c r="U2603"/>
    </row>
    <row r="2604" spans="1:21" s="14" customFormat="1" ht="15" customHeight="1" x14ac:dyDescent="0.2">
      <c r="A2604" s="36" t="s">
        <v>131</v>
      </c>
      <c r="B2604" s="23" t="s">
        <v>112</v>
      </c>
      <c r="C2604" s="56" t="s">
        <v>146</v>
      </c>
      <c r="D2604" s="61">
        <v>29147</v>
      </c>
      <c r="E2604" s="31">
        <f t="shared" si="44"/>
        <v>41627.7454</v>
      </c>
      <c r="F2604" s="18" t="s">
        <v>69</v>
      </c>
      <c r="G2604" s="51"/>
      <c r="H2604"/>
      <c r="I2604" s="16"/>
      <c r="J2604"/>
      <c r="K2604"/>
      <c r="L2604"/>
      <c r="M2604"/>
      <c r="N2604"/>
      <c r="O2604"/>
      <c r="P2604"/>
      <c r="Q2604"/>
      <c r="R2604"/>
      <c r="S2604"/>
      <c r="T2604"/>
      <c r="U2604"/>
    </row>
    <row r="2605" spans="1:21" s="14" customFormat="1" ht="15" customHeight="1" x14ac:dyDescent="0.2">
      <c r="A2605" s="36" t="s">
        <v>131</v>
      </c>
      <c r="B2605" s="23" t="s">
        <v>111</v>
      </c>
      <c r="C2605" s="56" t="s">
        <v>146</v>
      </c>
      <c r="D2605" s="61">
        <v>34425</v>
      </c>
      <c r="E2605" s="31">
        <f t="shared" si="44"/>
        <v>49165.784999999996</v>
      </c>
      <c r="F2605" s="18" t="s">
        <v>42</v>
      </c>
      <c r="G2605" s="51"/>
      <c r="H2605"/>
      <c r="I2605" s="16"/>
      <c r="J2605"/>
      <c r="K2605"/>
      <c r="L2605"/>
      <c r="M2605"/>
      <c r="N2605"/>
      <c r="O2605"/>
      <c r="P2605"/>
      <c r="Q2605"/>
      <c r="R2605"/>
      <c r="S2605"/>
      <c r="T2605"/>
      <c r="U2605"/>
    </row>
    <row r="2606" spans="1:21" s="14" customFormat="1" ht="15" customHeight="1" x14ac:dyDescent="0.2">
      <c r="A2606" s="36" t="s">
        <v>131</v>
      </c>
      <c r="B2606" s="23" t="s">
        <v>112</v>
      </c>
      <c r="C2606" s="56" t="s">
        <v>146</v>
      </c>
      <c r="D2606" s="61">
        <v>25634</v>
      </c>
      <c r="E2606" s="31">
        <f t="shared" si="44"/>
        <v>36610.478799999997</v>
      </c>
      <c r="F2606" s="18" t="s">
        <v>69</v>
      </c>
      <c r="G2606" s="51"/>
      <c r="H2606"/>
      <c r="I2606" s="16"/>
      <c r="J2606"/>
      <c r="K2606"/>
      <c r="L2606"/>
      <c r="M2606"/>
      <c r="N2606"/>
      <c r="O2606"/>
      <c r="P2606"/>
      <c r="Q2606"/>
      <c r="R2606"/>
      <c r="S2606"/>
      <c r="T2606"/>
      <c r="U2606"/>
    </row>
    <row r="2607" spans="1:21" s="14" customFormat="1" ht="15" customHeight="1" x14ac:dyDescent="0.2">
      <c r="A2607" s="36" t="s">
        <v>131</v>
      </c>
      <c r="B2607" s="23" t="s">
        <v>112</v>
      </c>
      <c r="C2607" s="56" t="s">
        <v>146</v>
      </c>
      <c r="D2607" s="61">
        <v>27153</v>
      </c>
      <c r="E2607" s="31">
        <f t="shared" si="44"/>
        <v>38779.914599999996</v>
      </c>
      <c r="F2607" s="18" t="s">
        <v>69</v>
      </c>
      <c r="G2607" s="51"/>
      <c r="H2607"/>
      <c r="I2607" s="16"/>
      <c r="J2607"/>
      <c r="K2607"/>
      <c r="L2607"/>
      <c r="M2607"/>
      <c r="N2607"/>
      <c r="O2607"/>
      <c r="P2607"/>
      <c r="Q2607"/>
      <c r="R2607"/>
      <c r="S2607"/>
      <c r="T2607"/>
      <c r="U2607"/>
    </row>
    <row r="2608" spans="1:21" s="14" customFormat="1" ht="15" customHeight="1" x14ac:dyDescent="0.2">
      <c r="A2608" s="36" t="s">
        <v>131</v>
      </c>
      <c r="B2608" s="23" t="s">
        <v>111</v>
      </c>
      <c r="C2608" s="56" t="s">
        <v>146</v>
      </c>
      <c r="D2608" s="61">
        <v>28486</v>
      </c>
      <c r="E2608" s="31">
        <f t="shared" si="44"/>
        <v>40683.705199999997</v>
      </c>
      <c r="F2608" s="18" t="s">
        <v>42</v>
      </c>
      <c r="G2608" s="51"/>
      <c r="H2608"/>
      <c r="I2608" s="16"/>
      <c r="J2608"/>
      <c r="K2608"/>
      <c r="L2608"/>
      <c r="M2608"/>
      <c r="N2608"/>
      <c r="O2608"/>
      <c r="P2608"/>
      <c r="Q2608"/>
      <c r="R2608"/>
      <c r="S2608"/>
      <c r="T2608"/>
      <c r="U2608"/>
    </row>
    <row r="2609" spans="1:21" s="14" customFormat="1" ht="15" customHeight="1" x14ac:dyDescent="0.2">
      <c r="A2609" s="36" t="s">
        <v>131</v>
      </c>
      <c r="B2609" s="23" t="s">
        <v>66</v>
      </c>
      <c r="C2609" s="56" t="s">
        <v>146</v>
      </c>
      <c r="D2609" s="61">
        <v>40147</v>
      </c>
      <c r="E2609" s="31">
        <f t="shared" si="44"/>
        <v>57337.945399999997</v>
      </c>
      <c r="F2609" s="18" t="s">
        <v>45</v>
      </c>
      <c r="G2609" s="51"/>
      <c r="H2609"/>
      <c r="I2609" s="16"/>
      <c r="J2609"/>
      <c r="K2609"/>
      <c r="L2609"/>
      <c r="M2609"/>
      <c r="N2609"/>
      <c r="O2609"/>
      <c r="P2609"/>
      <c r="Q2609"/>
      <c r="R2609"/>
      <c r="S2609"/>
      <c r="T2609"/>
      <c r="U2609"/>
    </row>
    <row r="2610" spans="1:21" s="14" customFormat="1" ht="15" customHeight="1" x14ac:dyDescent="0.2">
      <c r="A2610" s="36" t="s">
        <v>131</v>
      </c>
      <c r="B2610" s="23" t="s">
        <v>66</v>
      </c>
      <c r="C2610" s="56" t="s">
        <v>146</v>
      </c>
      <c r="D2610" s="61">
        <v>34232</v>
      </c>
      <c r="E2610" s="31">
        <f t="shared" si="44"/>
        <v>48890.142399999997</v>
      </c>
      <c r="F2610" s="18" t="s">
        <v>45</v>
      </c>
      <c r="G2610" s="51"/>
      <c r="H2610"/>
      <c r="I2610" s="16"/>
      <c r="J2610"/>
      <c r="K2610"/>
      <c r="L2610"/>
      <c r="M2610"/>
      <c r="N2610"/>
      <c r="O2610"/>
      <c r="P2610"/>
      <c r="Q2610"/>
      <c r="R2610"/>
      <c r="S2610"/>
      <c r="T2610"/>
      <c r="U2610"/>
    </row>
    <row r="2611" spans="1:21" s="14" customFormat="1" ht="15" customHeight="1" x14ac:dyDescent="0.2">
      <c r="A2611" s="36" t="s">
        <v>131</v>
      </c>
      <c r="B2611" s="23" t="s">
        <v>111</v>
      </c>
      <c r="C2611" s="56" t="s">
        <v>146</v>
      </c>
      <c r="D2611" s="61">
        <v>39754</v>
      </c>
      <c r="E2611" s="31">
        <f t="shared" si="44"/>
        <v>56776.662799999998</v>
      </c>
      <c r="F2611" s="18" t="s">
        <v>42</v>
      </c>
      <c r="G2611" s="51" t="s">
        <v>248</v>
      </c>
      <c r="H2611"/>
      <c r="I2611" s="16">
        <v>1</v>
      </c>
      <c r="J2611"/>
      <c r="K2611"/>
      <c r="L2611"/>
      <c r="M2611"/>
      <c r="N2611"/>
      <c r="O2611"/>
      <c r="P2611"/>
      <c r="Q2611"/>
      <c r="R2611"/>
      <c r="S2611"/>
      <c r="T2611"/>
      <c r="U2611"/>
    </row>
    <row r="2612" spans="1:21" s="14" customFormat="1" ht="15" customHeight="1" x14ac:dyDescent="0.2">
      <c r="A2612" s="36" t="s">
        <v>131</v>
      </c>
      <c r="B2612" s="23" t="s">
        <v>112</v>
      </c>
      <c r="C2612" s="56" t="s">
        <v>146</v>
      </c>
      <c r="D2612" s="61">
        <v>25867</v>
      </c>
      <c r="E2612" s="31">
        <f t="shared" si="44"/>
        <v>36943.249400000001</v>
      </c>
      <c r="F2612" s="18" t="s">
        <v>69</v>
      </c>
      <c r="G2612" s="51"/>
      <c r="H2612"/>
      <c r="I2612" s="16"/>
      <c r="J2612"/>
      <c r="K2612"/>
      <c r="L2612"/>
      <c r="M2612"/>
      <c r="N2612"/>
      <c r="O2612"/>
      <c r="P2612"/>
      <c r="Q2612"/>
      <c r="R2612"/>
      <c r="S2612"/>
      <c r="T2612"/>
      <c r="U2612"/>
    </row>
    <row r="2613" spans="1:21" s="14" customFormat="1" ht="15" customHeight="1" x14ac:dyDescent="0.2">
      <c r="A2613" s="36" t="s">
        <v>131</v>
      </c>
      <c r="B2613" s="23" t="s">
        <v>112</v>
      </c>
      <c r="C2613" s="56" t="s">
        <v>146</v>
      </c>
      <c r="D2613" s="61">
        <v>25867</v>
      </c>
      <c r="E2613" s="31">
        <f t="shared" si="44"/>
        <v>36943.249400000001</v>
      </c>
      <c r="F2613" s="18" t="s">
        <v>69</v>
      </c>
      <c r="G2613" s="51"/>
      <c r="H2613"/>
      <c r="I2613" s="16"/>
      <c r="J2613"/>
      <c r="K2613"/>
      <c r="L2613"/>
      <c r="M2613"/>
      <c r="N2613"/>
      <c r="O2613"/>
      <c r="P2613"/>
      <c r="Q2613"/>
      <c r="R2613"/>
      <c r="S2613"/>
      <c r="T2613"/>
      <c r="U2613"/>
    </row>
    <row r="2614" spans="1:21" s="14" customFormat="1" ht="15" customHeight="1" x14ac:dyDescent="0.2">
      <c r="A2614" s="36" t="s">
        <v>131</v>
      </c>
      <c r="B2614" s="23" t="s">
        <v>112</v>
      </c>
      <c r="C2614" s="56" t="s">
        <v>146</v>
      </c>
      <c r="D2614" s="61">
        <v>26653</v>
      </c>
      <c r="E2614" s="31">
        <f t="shared" si="44"/>
        <v>38065.814599999998</v>
      </c>
      <c r="F2614" s="18" t="s">
        <v>69</v>
      </c>
      <c r="G2614" s="51"/>
      <c r="H2614"/>
      <c r="I2614" s="16"/>
      <c r="J2614"/>
      <c r="K2614"/>
      <c r="L2614"/>
      <c r="M2614"/>
      <c r="N2614"/>
      <c r="O2614"/>
      <c r="P2614"/>
      <c r="Q2614"/>
      <c r="R2614"/>
      <c r="S2614"/>
      <c r="T2614"/>
      <c r="U2614"/>
    </row>
    <row r="2615" spans="1:21" s="14" customFormat="1" ht="15" customHeight="1" x14ac:dyDescent="0.2">
      <c r="A2615" s="36" t="s">
        <v>131</v>
      </c>
      <c r="B2615" s="23" t="s">
        <v>112</v>
      </c>
      <c r="C2615" s="56" t="s">
        <v>146</v>
      </c>
      <c r="D2615" s="61">
        <v>24175</v>
      </c>
      <c r="E2615" s="31">
        <f t="shared" si="44"/>
        <v>34526.735000000001</v>
      </c>
      <c r="F2615" s="18" t="s">
        <v>69</v>
      </c>
      <c r="G2615" s="51"/>
      <c r="H2615"/>
      <c r="I2615" s="16"/>
      <c r="J2615"/>
      <c r="K2615"/>
      <c r="L2615"/>
      <c r="M2615"/>
      <c r="N2615"/>
      <c r="O2615"/>
      <c r="P2615"/>
      <c r="Q2615"/>
      <c r="R2615"/>
      <c r="S2615"/>
      <c r="T2615"/>
      <c r="U2615"/>
    </row>
    <row r="2616" spans="1:21" s="14" customFormat="1" ht="15" customHeight="1" x14ac:dyDescent="0.2">
      <c r="A2616" s="36" t="s">
        <v>131</v>
      </c>
      <c r="B2616" s="23" t="s">
        <v>112</v>
      </c>
      <c r="C2616" s="56" t="s">
        <v>146</v>
      </c>
      <c r="D2616" s="61">
        <v>25384</v>
      </c>
      <c r="E2616" s="31">
        <f t="shared" si="44"/>
        <v>36253.428799999994</v>
      </c>
      <c r="F2616" s="18" t="s">
        <v>69</v>
      </c>
      <c r="G2616" s="51"/>
      <c r="H2616"/>
      <c r="I2616" s="16"/>
      <c r="J2616"/>
      <c r="K2616"/>
      <c r="L2616"/>
      <c r="M2616"/>
      <c r="N2616"/>
      <c r="O2616"/>
      <c r="P2616"/>
      <c r="Q2616"/>
      <c r="R2616"/>
      <c r="S2616"/>
      <c r="T2616"/>
      <c r="U2616"/>
    </row>
    <row r="2617" spans="1:21" s="14" customFormat="1" ht="15" customHeight="1" x14ac:dyDescent="0.2">
      <c r="A2617" s="33" t="s">
        <v>77</v>
      </c>
      <c r="B2617" s="23" t="s">
        <v>66</v>
      </c>
      <c r="C2617" s="56" t="s">
        <v>146</v>
      </c>
      <c r="D2617" s="61">
        <v>34517</v>
      </c>
      <c r="E2617" s="31">
        <f t="shared" si="44"/>
        <v>49297.179399999994</v>
      </c>
      <c r="F2617" s="18" t="s">
        <v>45</v>
      </c>
      <c r="G2617" s="51"/>
      <c r="H2617"/>
      <c r="I2617" s="16"/>
      <c r="J2617"/>
      <c r="K2617"/>
      <c r="L2617"/>
      <c r="M2617"/>
      <c r="N2617"/>
      <c r="O2617"/>
      <c r="P2617"/>
      <c r="Q2617"/>
      <c r="R2617"/>
      <c r="S2617"/>
      <c r="T2617"/>
      <c r="U2617"/>
    </row>
    <row r="2618" spans="1:21" s="14" customFormat="1" ht="15" customHeight="1" x14ac:dyDescent="0.2">
      <c r="A2618" s="36" t="s">
        <v>131</v>
      </c>
      <c r="B2618" s="23" t="s">
        <v>111</v>
      </c>
      <c r="C2618" s="56" t="s">
        <v>146</v>
      </c>
      <c r="D2618" s="61">
        <v>29318</v>
      </c>
      <c r="E2618" s="31">
        <f t="shared" si="44"/>
        <v>41871.967599999996</v>
      </c>
      <c r="F2618" s="18" t="s">
        <v>42</v>
      </c>
      <c r="G2618" s="51"/>
      <c r="H2618"/>
      <c r="I2618" s="16"/>
      <c r="J2618"/>
      <c r="K2618"/>
      <c r="L2618"/>
      <c r="M2618"/>
      <c r="N2618"/>
      <c r="O2618"/>
      <c r="P2618"/>
      <c r="Q2618"/>
      <c r="R2618"/>
      <c r="S2618"/>
      <c r="T2618"/>
      <c r="U2618"/>
    </row>
    <row r="2619" spans="1:21" s="14" customFormat="1" ht="15" customHeight="1" x14ac:dyDescent="0.2">
      <c r="A2619" s="36" t="s">
        <v>131</v>
      </c>
      <c r="B2619" s="23" t="s">
        <v>111</v>
      </c>
      <c r="C2619" s="56" t="s">
        <v>146</v>
      </c>
      <c r="D2619" s="61">
        <v>29043</v>
      </c>
      <c r="E2619" s="31">
        <f t="shared" si="44"/>
        <v>41479.212599999999</v>
      </c>
      <c r="F2619" s="18" t="s">
        <v>42</v>
      </c>
      <c r="G2619" s="51"/>
      <c r="H2619"/>
      <c r="I2619" s="16"/>
      <c r="J2619"/>
      <c r="K2619"/>
      <c r="L2619"/>
      <c r="M2619"/>
      <c r="N2619"/>
      <c r="O2619"/>
      <c r="P2619"/>
      <c r="Q2619"/>
      <c r="R2619"/>
      <c r="S2619"/>
      <c r="T2619"/>
      <c r="U2619"/>
    </row>
    <row r="2620" spans="1:21" s="14" customFormat="1" ht="15" customHeight="1" x14ac:dyDescent="0.2">
      <c r="A2620" s="36" t="s">
        <v>131</v>
      </c>
      <c r="B2620" s="23" t="s">
        <v>112</v>
      </c>
      <c r="C2620" s="56" t="s">
        <v>146</v>
      </c>
      <c r="D2620" s="61">
        <v>27428</v>
      </c>
      <c r="E2620" s="31">
        <f t="shared" si="44"/>
        <v>39172.669600000001</v>
      </c>
      <c r="F2620" s="18" t="s">
        <v>69</v>
      </c>
      <c r="G2620" s="51"/>
      <c r="H2620"/>
      <c r="I2620" s="16"/>
      <c r="J2620"/>
      <c r="K2620"/>
      <c r="L2620"/>
      <c r="M2620"/>
      <c r="N2620"/>
      <c r="O2620"/>
      <c r="P2620"/>
      <c r="Q2620"/>
      <c r="R2620"/>
      <c r="S2620"/>
      <c r="T2620"/>
      <c r="U2620"/>
    </row>
    <row r="2621" spans="1:21" s="14" customFormat="1" ht="15" customHeight="1" x14ac:dyDescent="0.2">
      <c r="A2621" s="36" t="s">
        <v>131</v>
      </c>
      <c r="B2621" s="23" t="s">
        <v>112</v>
      </c>
      <c r="C2621" s="56" t="s">
        <v>146</v>
      </c>
      <c r="D2621" s="61">
        <v>25867</v>
      </c>
      <c r="E2621" s="31">
        <f t="shared" si="44"/>
        <v>36943.249400000001</v>
      </c>
      <c r="F2621" s="18" t="s">
        <v>69</v>
      </c>
      <c r="G2621" s="51"/>
      <c r="H2621"/>
      <c r="I2621" s="16"/>
      <c r="J2621"/>
      <c r="K2621"/>
      <c r="L2621"/>
      <c r="M2621"/>
      <c r="N2621"/>
      <c r="O2621"/>
      <c r="P2621"/>
      <c r="Q2621"/>
      <c r="R2621"/>
      <c r="S2621"/>
      <c r="T2621"/>
      <c r="U2621"/>
    </row>
    <row r="2622" spans="1:21" s="14" customFormat="1" ht="15" customHeight="1" x14ac:dyDescent="0.2">
      <c r="A2622" s="36" t="s">
        <v>131</v>
      </c>
      <c r="B2622" s="23" t="s">
        <v>112</v>
      </c>
      <c r="C2622" s="56" t="s">
        <v>146</v>
      </c>
      <c r="D2622" s="61">
        <v>25384</v>
      </c>
      <c r="E2622" s="31">
        <f t="shared" si="44"/>
        <v>36253.428799999994</v>
      </c>
      <c r="F2622" s="18" t="s">
        <v>69</v>
      </c>
      <c r="G2622" s="51"/>
      <c r="H2622"/>
      <c r="I2622" s="16"/>
      <c r="J2622"/>
      <c r="K2622"/>
      <c r="L2622"/>
      <c r="M2622"/>
      <c r="N2622"/>
      <c r="O2622"/>
      <c r="P2622"/>
      <c r="Q2622"/>
      <c r="R2622"/>
      <c r="S2622"/>
      <c r="T2622"/>
      <c r="U2622"/>
    </row>
    <row r="2623" spans="1:21" s="14" customFormat="1" ht="15" customHeight="1" x14ac:dyDescent="0.2">
      <c r="A2623" s="33" t="s">
        <v>77</v>
      </c>
      <c r="B2623" s="23" t="s">
        <v>66</v>
      </c>
      <c r="C2623" s="56" t="s">
        <v>146</v>
      </c>
      <c r="D2623" s="61">
        <v>38625</v>
      </c>
      <c r="E2623" s="31">
        <f t="shared" si="44"/>
        <v>55164.224999999999</v>
      </c>
      <c r="F2623" s="18" t="s">
        <v>45</v>
      </c>
      <c r="G2623" s="51"/>
      <c r="H2623"/>
      <c r="I2623" s="16"/>
      <c r="J2623"/>
      <c r="K2623"/>
      <c r="L2623"/>
      <c r="M2623"/>
      <c r="N2623"/>
      <c r="O2623"/>
      <c r="P2623"/>
      <c r="Q2623"/>
      <c r="R2623"/>
      <c r="S2623"/>
      <c r="T2623"/>
      <c r="U2623"/>
    </row>
    <row r="2624" spans="1:21" s="14" customFormat="1" ht="15" customHeight="1" x14ac:dyDescent="0.2">
      <c r="A2624" s="36" t="s">
        <v>131</v>
      </c>
      <c r="B2624" s="23" t="s">
        <v>112</v>
      </c>
      <c r="C2624" s="56" t="s">
        <v>146</v>
      </c>
      <c r="D2624" s="61">
        <v>25867</v>
      </c>
      <c r="E2624" s="31">
        <f t="shared" si="44"/>
        <v>36943.249400000001</v>
      </c>
      <c r="F2624" s="18" t="s">
        <v>69</v>
      </c>
      <c r="G2624" s="51"/>
      <c r="H2624"/>
      <c r="I2624" s="16"/>
      <c r="J2624"/>
      <c r="K2624"/>
      <c r="L2624"/>
      <c r="M2624"/>
      <c r="N2624"/>
      <c r="O2624"/>
      <c r="P2624"/>
      <c r="Q2624"/>
      <c r="R2624"/>
      <c r="S2624"/>
      <c r="T2624"/>
      <c r="U2624"/>
    </row>
    <row r="2625" spans="1:21" s="14" customFormat="1" ht="15" customHeight="1" x14ac:dyDescent="0.2">
      <c r="A2625" s="36" t="s">
        <v>131</v>
      </c>
      <c r="B2625" s="23" t="s">
        <v>111</v>
      </c>
      <c r="C2625" s="56" t="s">
        <v>146</v>
      </c>
      <c r="D2625" s="61">
        <v>28736</v>
      </c>
      <c r="E2625" s="31">
        <f t="shared" si="44"/>
        <v>41040.7552</v>
      </c>
      <c r="F2625" s="18" t="s">
        <v>42</v>
      </c>
      <c r="G2625" s="51"/>
      <c r="H2625"/>
      <c r="I2625" s="16"/>
      <c r="J2625"/>
      <c r="K2625"/>
      <c r="L2625"/>
      <c r="M2625"/>
      <c r="N2625"/>
      <c r="O2625"/>
      <c r="P2625"/>
      <c r="Q2625"/>
      <c r="R2625"/>
      <c r="S2625"/>
      <c r="T2625"/>
      <c r="U2625"/>
    </row>
    <row r="2626" spans="1:21" s="14" customFormat="1" ht="15" customHeight="1" x14ac:dyDescent="0.2">
      <c r="A2626" s="36" t="s">
        <v>131</v>
      </c>
      <c r="B2626" s="23" t="s">
        <v>111</v>
      </c>
      <c r="C2626" s="56" t="s">
        <v>146</v>
      </c>
      <c r="D2626" s="61">
        <v>28486</v>
      </c>
      <c r="E2626" s="31">
        <f t="shared" si="44"/>
        <v>40683.705199999997</v>
      </c>
      <c r="F2626" s="18" t="s">
        <v>42</v>
      </c>
      <c r="G2626" s="51"/>
      <c r="H2626"/>
      <c r="I2626" s="16"/>
      <c r="J2626"/>
      <c r="K2626"/>
      <c r="L2626"/>
      <c r="M2626"/>
      <c r="N2626"/>
      <c r="O2626"/>
      <c r="P2626"/>
      <c r="Q2626"/>
      <c r="R2626"/>
      <c r="S2626"/>
      <c r="T2626"/>
      <c r="U2626"/>
    </row>
    <row r="2627" spans="1:21" s="14" customFormat="1" ht="15" customHeight="1" x14ac:dyDescent="0.2">
      <c r="A2627" s="36" t="s">
        <v>131</v>
      </c>
      <c r="B2627" s="23" t="s">
        <v>112</v>
      </c>
      <c r="C2627" s="56" t="s">
        <v>146</v>
      </c>
      <c r="D2627" s="61">
        <v>27403</v>
      </c>
      <c r="E2627" s="31">
        <f t="shared" si="44"/>
        <v>39136.964599999999</v>
      </c>
      <c r="F2627" s="18" t="s">
        <v>69</v>
      </c>
      <c r="G2627" s="51"/>
      <c r="H2627"/>
      <c r="I2627" s="16"/>
      <c r="J2627"/>
      <c r="K2627"/>
      <c r="L2627"/>
      <c r="M2627"/>
      <c r="N2627"/>
      <c r="O2627"/>
      <c r="P2627"/>
      <c r="Q2627"/>
      <c r="R2627"/>
      <c r="S2627"/>
      <c r="T2627"/>
      <c r="U2627"/>
    </row>
    <row r="2628" spans="1:21" s="14" customFormat="1" ht="15" customHeight="1" x14ac:dyDescent="0.2">
      <c r="A2628" s="36" t="s">
        <v>131</v>
      </c>
      <c r="B2628" s="23" t="s">
        <v>111</v>
      </c>
      <c r="C2628" s="56" t="s">
        <v>146</v>
      </c>
      <c r="D2628" s="61">
        <v>28736</v>
      </c>
      <c r="E2628" s="31">
        <f t="shared" si="44"/>
        <v>41040.7552</v>
      </c>
      <c r="F2628" s="18" t="s">
        <v>42</v>
      </c>
      <c r="G2628" s="51"/>
      <c r="H2628"/>
      <c r="I2628" s="16"/>
      <c r="J2628"/>
      <c r="K2628"/>
      <c r="L2628"/>
      <c r="M2628"/>
      <c r="N2628"/>
      <c r="O2628"/>
      <c r="P2628"/>
      <c r="Q2628"/>
      <c r="R2628"/>
      <c r="S2628"/>
      <c r="T2628"/>
      <c r="U2628"/>
    </row>
    <row r="2629" spans="1:21" s="14" customFormat="1" ht="15" customHeight="1" x14ac:dyDescent="0.2">
      <c r="A2629" s="36" t="s">
        <v>131</v>
      </c>
      <c r="B2629" s="23" t="s">
        <v>111</v>
      </c>
      <c r="C2629" s="56" t="s">
        <v>146</v>
      </c>
      <c r="D2629" s="61">
        <v>28236</v>
      </c>
      <c r="E2629" s="31">
        <f t="shared" si="44"/>
        <v>40326.655200000001</v>
      </c>
      <c r="F2629" s="18" t="s">
        <v>42</v>
      </c>
      <c r="G2629" s="51"/>
      <c r="H2629"/>
      <c r="I2629" s="16"/>
      <c r="J2629"/>
      <c r="K2629"/>
      <c r="L2629"/>
      <c r="M2629"/>
      <c r="N2629"/>
      <c r="O2629"/>
      <c r="P2629"/>
      <c r="Q2629"/>
      <c r="R2629"/>
      <c r="S2629"/>
      <c r="T2629"/>
      <c r="U2629"/>
    </row>
    <row r="2630" spans="1:21" s="14" customFormat="1" ht="15" customHeight="1" x14ac:dyDescent="0.2">
      <c r="A2630" s="33" t="s">
        <v>77</v>
      </c>
      <c r="B2630" s="23" t="s">
        <v>66</v>
      </c>
      <c r="C2630" s="56" t="s">
        <v>146</v>
      </c>
      <c r="D2630" s="61">
        <v>45101</v>
      </c>
      <c r="E2630" s="31">
        <f t="shared" si="44"/>
        <v>64413.248199999995</v>
      </c>
      <c r="F2630" s="18" t="s">
        <v>45</v>
      </c>
      <c r="G2630" s="51"/>
      <c r="H2630"/>
      <c r="I2630" s="16"/>
      <c r="J2630"/>
      <c r="K2630"/>
      <c r="L2630"/>
      <c r="M2630"/>
      <c r="N2630"/>
      <c r="O2630"/>
      <c r="P2630"/>
      <c r="Q2630"/>
      <c r="R2630"/>
      <c r="S2630"/>
      <c r="T2630"/>
      <c r="U2630"/>
    </row>
    <row r="2631" spans="1:21" s="14" customFormat="1" ht="15" customHeight="1" x14ac:dyDescent="0.2">
      <c r="A2631" s="36" t="s">
        <v>131</v>
      </c>
      <c r="B2631" s="23" t="s">
        <v>111</v>
      </c>
      <c r="C2631" s="56" t="s">
        <v>146</v>
      </c>
      <c r="D2631" s="61">
        <v>34827</v>
      </c>
      <c r="E2631" s="31">
        <f t="shared" si="44"/>
        <v>49739.921399999999</v>
      </c>
      <c r="F2631" s="18" t="s">
        <v>42</v>
      </c>
      <c r="G2631" s="51"/>
      <c r="H2631"/>
      <c r="I2631" s="16"/>
      <c r="J2631"/>
      <c r="K2631"/>
      <c r="L2631"/>
      <c r="M2631"/>
      <c r="N2631"/>
      <c r="O2631"/>
      <c r="P2631"/>
      <c r="Q2631"/>
      <c r="R2631"/>
      <c r="S2631"/>
      <c r="T2631"/>
      <c r="U2631"/>
    </row>
    <row r="2632" spans="1:21" s="14" customFormat="1" ht="15" customHeight="1" x14ac:dyDescent="0.2">
      <c r="A2632" s="36" t="s">
        <v>131</v>
      </c>
      <c r="B2632" s="23" t="s">
        <v>112</v>
      </c>
      <c r="C2632" s="56" t="s">
        <v>146</v>
      </c>
      <c r="D2632" s="61">
        <v>25634</v>
      </c>
      <c r="E2632" s="31">
        <f t="shared" si="44"/>
        <v>36610.478799999997</v>
      </c>
      <c r="F2632" s="18" t="s">
        <v>69</v>
      </c>
      <c r="G2632" s="51"/>
      <c r="H2632"/>
      <c r="I2632" s="16"/>
      <c r="J2632"/>
      <c r="K2632"/>
      <c r="L2632"/>
      <c r="M2632"/>
      <c r="N2632"/>
      <c r="O2632"/>
      <c r="P2632"/>
      <c r="Q2632"/>
      <c r="R2632"/>
      <c r="S2632"/>
      <c r="T2632"/>
      <c r="U2632"/>
    </row>
    <row r="2633" spans="1:21" s="14" customFormat="1" ht="15" customHeight="1" x14ac:dyDescent="0.2">
      <c r="A2633" s="36" t="s">
        <v>131</v>
      </c>
      <c r="B2633" s="23" t="s">
        <v>112</v>
      </c>
      <c r="C2633" s="56" t="s">
        <v>146</v>
      </c>
      <c r="D2633" s="61">
        <v>25867</v>
      </c>
      <c r="E2633" s="31">
        <f t="shared" si="44"/>
        <v>36943.249400000001</v>
      </c>
      <c r="F2633" s="18" t="s">
        <v>69</v>
      </c>
      <c r="G2633" s="51"/>
      <c r="H2633"/>
      <c r="I2633" s="16"/>
      <c r="J2633"/>
      <c r="K2633"/>
      <c r="L2633"/>
      <c r="M2633"/>
      <c r="N2633"/>
      <c r="O2633"/>
      <c r="P2633"/>
      <c r="Q2633"/>
      <c r="R2633"/>
      <c r="S2633"/>
      <c r="T2633"/>
      <c r="U2633"/>
    </row>
    <row r="2634" spans="1:21" s="14" customFormat="1" ht="15" customHeight="1" x14ac:dyDescent="0.2">
      <c r="A2634" s="36" t="s">
        <v>131</v>
      </c>
      <c r="B2634" s="23" t="s">
        <v>111</v>
      </c>
      <c r="C2634" s="56" t="s">
        <v>146</v>
      </c>
      <c r="D2634" s="61">
        <v>28986</v>
      </c>
      <c r="E2634" s="31">
        <f t="shared" si="44"/>
        <v>41397.805199999995</v>
      </c>
      <c r="F2634" s="18" t="s">
        <v>42</v>
      </c>
      <c r="G2634" s="51"/>
      <c r="H2634"/>
      <c r="I2634" s="16"/>
      <c r="J2634"/>
      <c r="K2634"/>
      <c r="L2634"/>
      <c r="M2634"/>
      <c r="N2634"/>
      <c r="O2634"/>
      <c r="P2634"/>
      <c r="Q2634"/>
      <c r="R2634"/>
      <c r="S2634"/>
      <c r="T2634"/>
      <c r="U2634"/>
    </row>
    <row r="2635" spans="1:21" s="14" customFormat="1" ht="15" customHeight="1" x14ac:dyDescent="0.2">
      <c r="A2635" s="36" t="s">
        <v>131</v>
      </c>
      <c r="B2635" s="23" t="s">
        <v>111</v>
      </c>
      <c r="C2635" s="56" t="s">
        <v>146</v>
      </c>
      <c r="D2635" s="61">
        <v>30576</v>
      </c>
      <c r="E2635" s="31">
        <f t="shared" si="44"/>
        <v>43668.643199999999</v>
      </c>
      <c r="F2635" s="18" t="s">
        <v>42</v>
      </c>
      <c r="G2635" s="51"/>
      <c r="H2635"/>
      <c r="I2635" s="16"/>
      <c r="J2635"/>
      <c r="K2635"/>
      <c r="L2635"/>
      <c r="M2635"/>
      <c r="N2635"/>
      <c r="O2635"/>
      <c r="P2635"/>
      <c r="Q2635"/>
      <c r="R2635"/>
      <c r="S2635"/>
      <c r="T2635"/>
      <c r="U2635"/>
    </row>
    <row r="2636" spans="1:21" s="14" customFormat="1" ht="15" customHeight="1" x14ac:dyDescent="0.2">
      <c r="A2636" s="36" t="s">
        <v>131</v>
      </c>
      <c r="B2636" s="23" t="s">
        <v>112</v>
      </c>
      <c r="C2636" s="56" t="s">
        <v>146</v>
      </c>
      <c r="D2636" s="61">
        <v>31678</v>
      </c>
      <c r="E2636" s="31">
        <f t="shared" si="44"/>
        <v>45242.5196</v>
      </c>
      <c r="F2636" s="18" t="s">
        <v>69</v>
      </c>
      <c r="G2636" s="51"/>
      <c r="H2636"/>
      <c r="I2636" s="16"/>
      <c r="J2636"/>
      <c r="K2636"/>
      <c r="L2636"/>
      <c r="M2636"/>
      <c r="N2636"/>
      <c r="O2636"/>
      <c r="P2636"/>
      <c r="Q2636"/>
      <c r="R2636"/>
      <c r="S2636"/>
      <c r="T2636"/>
      <c r="U2636"/>
    </row>
    <row r="2637" spans="1:21" s="14" customFormat="1" ht="15" customHeight="1" x14ac:dyDescent="0.2">
      <c r="A2637" s="36" t="s">
        <v>131</v>
      </c>
      <c r="B2637" s="23" t="s">
        <v>112</v>
      </c>
      <c r="C2637" s="56" t="s">
        <v>146</v>
      </c>
      <c r="D2637" s="61">
        <v>24175</v>
      </c>
      <c r="E2637" s="31">
        <f t="shared" si="44"/>
        <v>34526.735000000001</v>
      </c>
      <c r="F2637" s="18" t="s">
        <v>69</v>
      </c>
      <c r="G2637" s="51"/>
      <c r="H2637"/>
      <c r="I2637" s="16"/>
      <c r="J2637"/>
      <c r="K2637"/>
      <c r="L2637"/>
      <c r="M2637"/>
      <c r="N2637"/>
      <c r="O2637"/>
      <c r="P2637"/>
      <c r="Q2637"/>
      <c r="R2637"/>
      <c r="S2637"/>
      <c r="T2637"/>
      <c r="U2637"/>
    </row>
    <row r="2638" spans="1:21" s="14" customFormat="1" ht="15" customHeight="1" x14ac:dyDescent="0.2">
      <c r="A2638" s="33" t="s">
        <v>77</v>
      </c>
      <c r="B2638" s="23" t="s">
        <v>66</v>
      </c>
      <c r="C2638" s="56" t="s">
        <v>146</v>
      </c>
      <c r="D2638" s="61">
        <v>42621</v>
      </c>
      <c r="E2638" s="31">
        <f t="shared" ref="E2638:E2701" si="45">SUM(D2638*1.4282)</f>
        <v>60871.312199999993</v>
      </c>
      <c r="F2638" s="18" t="s">
        <v>45</v>
      </c>
      <c r="G2638" s="51"/>
      <c r="H2638"/>
      <c r="I2638" s="16"/>
      <c r="J2638"/>
      <c r="K2638"/>
      <c r="L2638"/>
      <c r="M2638"/>
      <c r="N2638"/>
      <c r="O2638"/>
      <c r="P2638"/>
      <c r="Q2638"/>
      <c r="R2638"/>
      <c r="S2638"/>
      <c r="T2638"/>
      <c r="U2638"/>
    </row>
    <row r="2639" spans="1:21" s="14" customFormat="1" ht="15" customHeight="1" x14ac:dyDescent="0.2">
      <c r="A2639" s="36" t="s">
        <v>131</v>
      </c>
      <c r="B2639" s="23" t="s">
        <v>111</v>
      </c>
      <c r="C2639" s="56" t="s">
        <v>146</v>
      </c>
      <c r="D2639" s="61">
        <v>35478</v>
      </c>
      <c r="E2639" s="31">
        <f t="shared" si="45"/>
        <v>50669.679599999996</v>
      </c>
      <c r="F2639" s="18" t="s">
        <v>42</v>
      </c>
      <c r="G2639" s="51"/>
      <c r="H2639"/>
      <c r="I2639" s="16"/>
      <c r="J2639"/>
      <c r="K2639"/>
      <c r="L2639"/>
      <c r="M2639"/>
      <c r="N2639"/>
      <c r="O2639"/>
      <c r="P2639"/>
      <c r="Q2639"/>
      <c r="R2639"/>
      <c r="S2639"/>
      <c r="T2639"/>
      <c r="U2639"/>
    </row>
    <row r="2640" spans="1:21" s="14" customFormat="1" ht="15" customHeight="1" x14ac:dyDescent="0.2">
      <c r="A2640" s="36" t="s">
        <v>131</v>
      </c>
      <c r="B2640" s="23" t="s">
        <v>111</v>
      </c>
      <c r="C2640" s="56" t="s">
        <v>146</v>
      </c>
      <c r="D2640" s="61">
        <v>34226</v>
      </c>
      <c r="E2640" s="31">
        <f t="shared" si="45"/>
        <v>48881.573199999999</v>
      </c>
      <c r="F2640" s="18" t="s">
        <v>42</v>
      </c>
      <c r="G2640" s="51"/>
      <c r="H2640"/>
      <c r="I2640" s="16"/>
      <c r="J2640"/>
      <c r="K2640"/>
      <c r="L2640"/>
      <c r="M2640"/>
      <c r="N2640"/>
      <c r="O2640"/>
      <c r="P2640"/>
      <c r="Q2640"/>
      <c r="R2640"/>
      <c r="S2640"/>
      <c r="T2640"/>
      <c r="U2640"/>
    </row>
    <row r="2641" spans="1:21" s="14" customFormat="1" ht="15" customHeight="1" x14ac:dyDescent="0.2">
      <c r="A2641" s="34" t="s">
        <v>52</v>
      </c>
      <c r="B2641" s="23" t="s">
        <v>46</v>
      </c>
      <c r="C2641" s="56" t="s">
        <v>146</v>
      </c>
      <c r="D2641" s="61">
        <v>40573</v>
      </c>
      <c r="E2641" s="31">
        <f t="shared" si="45"/>
        <v>57946.3586</v>
      </c>
      <c r="F2641" s="18" t="s">
        <v>45</v>
      </c>
      <c r="G2641" s="51"/>
      <c r="H2641"/>
      <c r="I2641" s="16"/>
      <c r="J2641"/>
      <c r="K2641"/>
      <c r="L2641"/>
      <c r="M2641"/>
      <c r="N2641"/>
      <c r="O2641"/>
      <c r="P2641"/>
      <c r="Q2641"/>
      <c r="R2641"/>
      <c r="S2641"/>
      <c r="T2641"/>
      <c r="U2641"/>
    </row>
    <row r="2642" spans="1:21" s="14" customFormat="1" ht="15" customHeight="1" x14ac:dyDescent="0.2">
      <c r="A2642" s="33" t="s">
        <v>77</v>
      </c>
      <c r="B2642" s="23" t="s">
        <v>41</v>
      </c>
      <c r="C2642" s="56" t="s">
        <v>146</v>
      </c>
      <c r="D2642" s="61">
        <v>25050</v>
      </c>
      <c r="E2642" s="31">
        <f t="shared" si="45"/>
        <v>35776.409999999996</v>
      </c>
      <c r="F2642" s="18" t="s">
        <v>42</v>
      </c>
      <c r="G2642" s="51"/>
      <c r="H2642"/>
      <c r="I2642" s="16"/>
      <c r="J2642"/>
      <c r="K2642"/>
      <c r="L2642"/>
      <c r="M2642"/>
      <c r="N2642"/>
      <c r="O2642"/>
      <c r="P2642"/>
      <c r="Q2642"/>
      <c r="R2642"/>
      <c r="S2642"/>
      <c r="T2642"/>
      <c r="U2642"/>
    </row>
    <row r="2643" spans="1:21" s="14" customFormat="1" ht="15" customHeight="1" x14ac:dyDescent="0.2">
      <c r="A2643" s="34" t="s">
        <v>52</v>
      </c>
      <c r="B2643" s="23" t="s">
        <v>67</v>
      </c>
      <c r="C2643" s="56" t="s">
        <v>146</v>
      </c>
      <c r="D2643" s="61">
        <v>42983</v>
      </c>
      <c r="E2643" s="31">
        <f t="shared" si="45"/>
        <v>61388.320599999999</v>
      </c>
      <c r="F2643" s="18" t="s">
        <v>25</v>
      </c>
      <c r="G2643" s="51" t="s">
        <v>248</v>
      </c>
      <c r="H2643"/>
      <c r="I2643" s="16">
        <v>1</v>
      </c>
      <c r="J2643"/>
      <c r="K2643"/>
      <c r="L2643"/>
      <c r="M2643"/>
      <c r="N2643"/>
      <c r="O2643"/>
      <c r="P2643"/>
      <c r="Q2643"/>
      <c r="R2643"/>
      <c r="S2643"/>
      <c r="T2643"/>
      <c r="U2643"/>
    </row>
    <row r="2644" spans="1:21" s="14" customFormat="1" ht="15" customHeight="1" x14ac:dyDescent="0.2">
      <c r="A2644" s="33" t="s">
        <v>77</v>
      </c>
      <c r="B2644" s="23" t="s">
        <v>133</v>
      </c>
      <c r="C2644" s="56" t="s">
        <v>146</v>
      </c>
      <c r="D2644" s="61">
        <v>31918</v>
      </c>
      <c r="E2644" s="31">
        <f t="shared" si="45"/>
        <v>45585.287599999996</v>
      </c>
      <c r="F2644" s="18" t="s">
        <v>45</v>
      </c>
      <c r="G2644" s="51"/>
      <c r="H2644"/>
      <c r="I2644" s="16"/>
      <c r="J2644"/>
      <c r="K2644"/>
      <c r="L2644"/>
      <c r="M2644"/>
      <c r="N2644"/>
      <c r="O2644"/>
      <c r="P2644"/>
      <c r="Q2644"/>
      <c r="R2644"/>
      <c r="S2644"/>
      <c r="T2644"/>
      <c r="U2644"/>
    </row>
    <row r="2645" spans="1:21" s="14" customFormat="1" ht="15" customHeight="1" x14ac:dyDescent="0.2">
      <c r="A2645" s="33" t="s">
        <v>77</v>
      </c>
      <c r="B2645" s="23" t="s">
        <v>134</v>
      </c>
      <c r="C2645" s="56" t="s">
        <v>146</v>
      </c>
      <c r="D2645" s="61">
        <v>33066</v>
      </c>
      <c r="E2645" s="31">
        <f t="shared" si="45"/>
        <v>47224.861199999999</v>
      </c>
      <c r="F2645" s="18" t="s">
        <v>42</v>
      </c>
      <c r="G2645" s="51"/>
      <c r="H2645"/>
      <c r="I2645" s="16"/>
      <c r="J2645"/>
      <c r="K2645"/>
      <c r="L2645"/>
      <c r="M2645"/>
      <c r="N2645"/>
      <c r="O2645"/>
      <c r="P2645"/>
      <c r="Q2645"/>
      <c r="R2645"/>
      <c r="S2645"/>
      <c r="T2645"/>
      <c r="U2645"/>
    </row>
    <row r="2646" spans="1:21" s="14" customFormat="1" ht="15" customHeight="1" x14ac:dyDescent="0.2">
      <c r="A2646" s="33" t="s">
        <v>77</v>
      </c>
      <c r="B2646" s="23" t="s">
        <v>133</v>
      </c>
      <c r="C2646" s="56" t="s">
        <v>146</v>
      </c>
      <c r="D2646" s="61">
        <v>33833</v>
      </c>
      <c r="E2646" s="31">
        <f t="shared" si="45"/>
        <v>48320.2906</v>
      </c>
      <c r="F2646" s="18" t="s">
        <v>45</v>
      </c>
      <c r="G2646" s="51"/>
      <c r="H2646"/>
      <c r="I2646" s="16"/>
      <c r="J2646"/>
      <c r="K2646"/>
      <c r="L2646"/>
      <c r="M2646"/>
      <c r="N2646"/>
      <c r="O2646"/>
      <c r="P2646"/>
      <c r="Q2646"/>
      <c r="R2646"/>
      <c r="S2646"/>
      <c r="T2646"/>
      <c r="U2646"/>
    </row>
    <row r="2647" spans="1:21" s="14" customFormat="1" ht="15" customHeight="1" x14ac:dyDescent="0.2">
      <c r="A2647" s="33" t="s">
        <v>77</v>
      </c>
      <c r="B2647" s="23" t="s">
        <v>133</v>
      </c>
      <c r="C2647" s="56" t="s">
        <v>146</v>
      </c>
      <c r="D2647" s="61">
        <v>45148</v>
      </c>
      <c r="E2647" s="31">
        <f t="shared" si="45"/>
        <v>64480.373599999999</v>
      </c>
      <c r="F2647" s="18" t="s">
        <v>45</v>
      </c>
      <c r="G2647" s="51"/>
      <c r="H2647"/>
      <c r="I2647" s="16"/>
      <c r="J2647"/>
      <c r="K2647"/>
      <c r="L2647"/>
      <c r="M2647"/>
      <c r="N2647"/>
      <c r="O2647"/>
      <c r="P2647"/>
      <c r="Q2647"/>
      <c r="R2647"/>
      <c r="S2647"/>
      <c r="T2647"/>
      <c r="U2647"/>
    </row>
    <row r="2648" spans="1:21" s="14" customFormat="1" ht="15" customHeight="1" x14ac:dyDescent="0.25">
      <c r="A2648" s="36" t="s">
        <v>19</v>
      </c>
      <c r="B2648" s="18" t="s">
        <v>22</v>
      </c>
      <c r="C2648" s="59" t="s">
        <v>153</v>
      </c>
      <c r="D2648" s="63">
        <v>73221</v>
      </c>
      <c r="E2648" s="31">
        <f t="shared" si="45"/>
        <v>104574.2322</v>
      </c>
      <c r="F2648" s="18" t="s">
        <v>23</v>
      </c>
      <c r="G2648" s="50"/>
      <c r="H2648"/>
      <c r="I2648" s="16"/>
      <c r="J2648"/>
      <c r="K2648"/>
      <c r="L2648"/>
      <c r="M2648"/>
      <c r="N2648"/>
      <c r="O2648"/>
      <c r="P2648"/>
      <c r="Q2648"/>
      <c r="R2648"/>
      <c r="S2648"/>
      <c r="T2648"/>
      <c r="U2648"/>
    </row>
    <row r="2649" spans="1:21" s="14" customFormat="1" ht="15" customHeight="1" x14ac:dyDescent="0.2">
      <c r="A2649" s="34" t="s">
        <v>52</v>
      </c>
      <c r="B2649" s="23" t="s">
        <v>67</v>
      </c>
      <c r="C2649" s="56" t="s">
        <v>153</v>
      </c>
      <c r="D2649" s="61">
        <v>41357</v>
      </c>
      <c r="E2649" s="31">
        <f t="shared" si="45"/>
        <v>59066.0674</v>
      </c>
      <c r="F2649" s="18" t="s">
        <v>25</v>
      </c>
      <c r="G2649" s="51"/>
      <c r="H2649"/>
      <c r="I2649" s="16"/>
      <c r="J2649"/>
      <c r="K2649"/>
      <c r="L2649"/>
      <c r="M2649"/>
      <c r="N2649"/>
      <c r="O2649"/>
      <c r="P2649"/>
      <c r="Q2649"/>
      <c r="R2649"/>
      <c r="S2649"/>
      <c r="T2649"/>
      <c r="U2649"/>
    </row>
    <row r="2650" spans="1:21" s="14" customFormat="1" ht="15" customHeight="1" x14ac:dyDescent="0.2">
      <c r="A2650" s="33" t="s">
        <v>77</v>
      </c>
      <c r="B2650" s="23" t="s">
        <v>133</v>
      </c>
      <c r="C2650" s="56" t="s">
        <v>153</v>
      </c>
      <c r="D2650" s="61">
        <v>33074</v>
      </c>
      <c r="E2650" s="31">
        <f t="shared" si="45"/>
        <v>47236.286799999994</v>
      </c>
      <c r="F2650" s="18" t="s">
        <v>45</v>
      </c>
      <c r="G2650" s="51"/>
      <c r="H2650"/>
      <c r="I2650" s="16"/>
      <c r="J2650"/>
      <c r="K2650"/>
      <c r="L2650"/>
      <c r="M2650"/>
      <c r="N2650"/>
      <c r="O2650"/>
      <c r="P2650"/>
      <c r="Q2650"/>
      <c r="R2650"/>
      <c r="S2650"/>
      <c r="T2650"/>
      <c r="U2650"/>
    </row>
    <row r="2651" spans="1:21" s="14" customFormat="1" ht="15" customHeight="1" x14ac:dyDescent="0.2">
      <c r="A2651" s="33" t="s">
        <v>77</v>
      </c>
      <c r="B2651" s="23" t="s">
        <v>134</v>
      </c>
      <c r="C2651" s="56" t="s">
        <v>153</v>
      </c>
      <c r="D2651" s="61">
        <v>32352</v>
      </c>
      <c r="E2651" s="31">
        <f t="shared" si="45"/>
        <v>46205.126399999994</v>
      </c>
      <c r="F2651" s="18" t="s">
        <v>42</v>
      </c>
      <c r="G2651" s="51"/>
      <c r="H2651"/>
      <c r="I2651" s="16"/>
      <c r="J2651"/>
      <c r="K2651"/>
      <c r="L2651"/>
      <c r="M2651"/>
      <c r="N2651"/>
      <c r="O2651"/>
      <c r="P2651"/>
      <c r="Q2651"/>
      <c r="R2651"/>
      <c r="S2651"/>
      <c r="T2651"/>
      <c r="U2651"/>
    </row>
    <row r="2652" spans="1:21" s="14" customFormat="1" ht="15" customHeight="1" x14ac:dyDescent="0.2">
      <c r="A2652" s="33" t="s">
        <v>77</v>
      </c>
      <c r="B2652" s="23" t="s">
        <v>133</v>
      </c>
      <c r="C2652" s="56" t="s">
        <v>153</v>
      </c>
      <c r="D2652" s="61">
        <v>38142</v>
      </c>
      <c r="E2652" s="31">
        <f t="shared" si="45"/>
        <v>54474.404399999999</v>
      </c>
      <c r="F2652" s="18" t="s">
        <v>45</v>
      </c>
      <c r="G2652" s="51" t="s">
        <v>248</v>
      </c>
      <c r="H2652"/>
      <c r="I2652" s="16">
        <v>1</v>
      </c>
      <c r="J2652"/>
      <c r="K2652"/>
      <c r="L2652"/>
      <c r="M2652"/>
      <c r="N2652"/>
      <c r="O2652"/>
      <c r="P2652"/>
      <c r="Q2652"/>
      <c r="R2652"/>
      <c r="S2652"/>
      <c r="T2652"/>
      <c r="U2652"/>
    </row>
    <row r="2653" spans="1:21" s="14" customFormat="1" ht="15" customHeight="1" x14ac:dyDescent="0.2">
      <c r="A2653" s="33" t="s">
        <v>77</v>
      </c>
      <c r="B2653" s="23" t="s">
        <v>133</v>
      </c>
      <c r="C2653" s="56" t="s">
        <v>153</v>
      </c>
      <c r="D2653" s="61">
        <v>37250</v>
      </c>
      <c r="E2653" s="31">
        <f t="shared" si="45"/>
        <v>53200.45</v>
      </c>
      <c r="F2653" s="18" t="s">
        <v>45</v>
      </c>
      <c r="G2653" s="51"/>
      <c r="H2653"/>
      <c r="I2653" s="16"/>
      <c r="J2653"/>
      <c r="K2653"/>
      <c r="L2653"/>
      <c r="M2653"/>
      <c r="N2653"/>
      <c r="O2653"/>
      <c r="P2653"/>
      <c r="Q2653"/>
      <c r="R2653"/>
      <c r="S2653"/>
      <c r="T2653"/>
      <c r="U2653"/>
    </row>
    <row r="2654" spans="1:21" s="14" customFormat="1" ht="15" customHeight="1" x14ac:dyDescent="0.2">
      <c r="A2654" s="34" t="s">
        <v>52</v>
      </c>
      <c r="B2654" s="23" t="s">
        <v>67</v>
      </c>
      <c r="C2654" s="56" t="s">
        <v>153</v>
      </c>
      <c r="D2654" s="61">
        <v>58848</v>
      </c>
      <c r="E2654" s="31">
        <f t="shared" si="45"/>
        <v>84046.713599999988</v>
      </c>
      <c r="F2654" s="18" t="s">
        <v>25</v>
      </c>
      <c r="G2654" s="51"/>
      <c r="H2654"/>
      <c r="I2654" s="16"/>
      <c r="J2654"/>
      <c r="K2654"/>
      <c r="L2654"/>
      <c r="M2654"/>
      <c r="N2654"/>
      <c r="O2654"/>
      <c r="P2654"/>
      <c r="Q2654"/>
      <c r="R2654"/>
      <c r="S2654"/>
      <c r="T2654"/>
      <c r="U2654"/>
    </row>
    <row r="2655" spans="1:21" s="14" customFormat="1" ht="15" customHeight="1" x14ac:dyDescent="0.2">
      <c r="A2655" s="33" t="s">
        <v>77</v>
      </c>
      <c r="B2655" s="23" t="s">
        <v>111</v>
      </c>
      <c r="C2655" s="56" t="s">
        <v>153</v>
      </c>
      <c r="D2655" s="61">
        <v>36886</v>
      </c>
      <c r="E2655" s="31">
        <f t="shared" si="45"/>
        <v>52680.585199999994</v>
      </c>
      <c r="F2655" s="18" t="s">
        <v>42</v>
      </c>
      <c r="G2655" s="51"/>
      <c r="H2655"/>
      <c r="I2655" s="16"/>
      <c r="J2655"/>
      <c r="K2655"/>
      <c r="L2655"/>
      <c r="M2655"/>
      <c r="N2655"/>
      <c r="O2655"/>
      <c r="P2655"/>
      <c r="Q2655"/>
      <c r="R2655"/>
      <c r="S2655"/>
      <c r="T2655"/>
      <c r="U2655"/>
    </row>
    <row r="2656" spans="1:21" s="14" customFormat="1" ht="15" customHeight="1" x14ac:dyDescent="0.2">
      <c r="A2656" s="33" t="s">
        <v>77</v>
      </c>
      <c r="B2656" s="23" t="s">
        <v>66</v>
      </c>
      <c r="C2656" s="56" t="s">
        <v>153</v>
      </c>
      <c r="D2656" s="61">
        <v>35745</v>
      </c>
      <c r="E2656" s="31">
        <f t="shared" si="45"/>
        <v>51051.008999999998</v>
      </c>
      <c r="F2656" s="18" t="s">
        <v>45</v>
      </c>
      <c r="G2656" s="51"/>
      <c r="H2656"/>
      <c r="I2656" s="16"/>
      <c r="J2656"/>
      <c r="K2656"/>
      <c r="L2656"/>
      <c r="M2656"/>
      <c r="N2656"/>
      <c r="O2656"/>
      <c r="P2656"/>
      <c r="Q2656"/>
      <c r="R2656"/>
      <c r="S2656"/>
      <c r="T2656"/>
      <c r="U2656"/>
    </row>
    <row r="2657" spans="1:21" s="14" customFormat="1" ht="15" customHeight="1" x14ac:dyDescent="0.25">
      <c r="A2657" s="36" t="s">
        <v>131</v>
      </c>
      <c r="B2657" s="23" t="s">
        <v>112</v>
      </c>
      <c r="C2657" s="56" t="s">
        <v>153</v>
      </c>
      <c r="D2657" s="61">
        <v>26903</v>
      </c>
      <c r="E2657" s="31">
        <f t="shared" si="45"/>
        <v>38422.864600000001</v>
      </c>
      <c r="F2657" s="18" t="s">
        <v>69</v>
      </c>
      <c r="G2657" s="55" t="s">
        <v>248</v>
      </c>
      <c r="H2657"/>
      <c r="I2657" s="16">
        <v>1</v>
      </c>
      <c r="J2657"/>
      <c r="K2657"/>
      <c r="L2657"/>
      <c r="M2657"/>
      <c r="N2657"/>
      <c r="O2657"/>
      <c r="P2657"/>
      <c r="Q2657"/>
      <c r="R2657"/>
      <c r="S2657"/>
      <c r="T2657"/>
      <c r="U2657"/>
    </row>
    <row r="2658" spans="1:21" s="14" customFormat="1" ht="15" customHeight="1" x14ac:dyDescent="0.2">
      <c r="A2658" s="36" t="s">
        <v>131</v>
      </c>
      <c r="B2658" s="23" t="s">
        <v>111</v>
      </c>
      <c r="C2658" s="56" t="s">
        <v>153</v>
      </c>
      <c r="D2658" s="61">
        <v>35697</v>
      </c>
      <c r="E2658" s="31">
        <f t="shared" si="45"/>
        <v>50982.455399999999</v>
      </c>
      <c r="F2658" s="18" t="s">
        <v>42</v>
      </c>
      <c r="G2658" s="51"/>
      <c r="H2658"/>
      <c r="I2658" s="16"/>
      <c r="J2658"/>
      <c r="K2658"/>
      <c r="L2658"/>
      <c r="M2658"/>
      <c r="N2658"/>
      <c r="O2658"/>
      <c r="P2658"/>
      <c r="Q2658"/>
      <c r="R2658"/>
      <c r="S2658"/>
      <c r="T2658"/>
      <c r="U2658"/>
    </row>
    <row r="2659" spans="1:21" s="14" customFormat="1" ht="15" customHeight="1" x14ac:dyDescent="0.2">
      <c r="A2659" s="36" t="s">
        <v>131</v>
      </c>
      <c r="B2659" s="23" t="s">
        <v>112</v>
      </c>
      <c r="C2659" s="56" t="s">
        <v>153</v>
      </c>
      <c r="D2659" s="61">
        <v>24175</v>
      </c>
      <c r="E2659" s="31">
        <f t="shared" si="45"/>
        <v>34526.735000000001</v>
      </c>
      <c r="F2659" s="18" t="s">
        <v>69</v>
      </c>
      <c r="G2659" s="51"/>
      <c r="H2659"/>
      <c r="I2659" s="16"/>
      <c r="J2659"/>
      <c r="K2659"/>
      <c r="L2659"/>
      <c r="M2659"/>
      <c r="N2659"/>
      <c r="O2659"/>
      <c r="P2659"/>
      <c r="Q2659"/>
      <c r="R2659"/>
      <c r="S2659"/>
      <c r="T2659"/>
      <c r="U2659"/>
    </row>
    <row r="2660" spans="1:21" s="14" customFormat="1" ht="15" customHeight="1" x14ac:dyDescent="0.2">
      <c r="A2660" s="36" t="s">
        <v>131</v>
      </c>
      <c r="B2660" s="23" t="s">
        <v>112</v>
      </c>
      <c r="C2660" s="56" t="s">
        <v>153</v>
      </c>
      <c r="D2660" s="61">
        <v>25161</v>
      </c>
      <c r="E2660" s="31">
        <f t="shared" si="45"/>
        <v>35934.940199999997</v>
      </c>
      <c r="F2660" s="18" t="s">
        <v>69</v>
      </c>
      <c r="G2660" s="51"/>
      <c r="H2660"/>
      <c r="I2660" s="16"/>
      <c r="J2660"/>
      <c r="K2660"/>
      <c r="L2660"/>
      <c r="M2660"/>
      <c r="N2660"/>
      <c r="O2660"/>
      <c r="P2660"/>
      <c r="Q2660"/>
      <c r="R2660"/>
      <c r="S2660"/>
      <c r="T2660"/>
      <c r="U2660"/>
    </row>
    <row r="2661" spans="1:21" s="14" customFormat="1" ht="15" customHeight="1" x14ac:dyDescent="0.2">
      <c r="A2661" s="33" t="s">
        <v>77</v>
      </c>
      <c r="B2661" s="23" t="s">
        <v>66</v>
      </c>
      <c r="C2661" s="56" t="s">
        <v>153</v>
      </c>
      <c r="D2661" s="61">
        <v>46064</v>
      </c>
      <c r="E2661" s="31">
        <f t="shared" si="45"/>
        <v>65788.604800000001</v>
      </c>
      <c r="F2661" s="18" t="s">
        <v>45</v>
      </c>
      <c r="G2661" s="51" t="s">
        <v>248</v>
      </c>
      <c r="H2661"/>
      <c r="I2661" s="16">
        <v>1</v>
      </c>
      <c r="J2661"/>
      <c r="K2661"/>
      <c r="L2661"/>
      <c r="M2661"/>
      <c r="N2661"/>
      <c r="O2661"/>
      <c r="P2661"/>
      <c r="Q2661"/>
      <c r="R2661"/>
      <c r="S2661"/>
      <c r="T2661"/>
      <c r="U2661"/>
    </row>
    <row r="2662" spans="1:21" s="14" customFormat="1" ht="15" customHeight="1" x14ac:dyDescent="0.2">
      <c r="A2662" s="36" t="s">
        <v>131</v>
      </c>
      <c r="B2662" s="23" t="s">
        <v>112</v>
      </c>
      <c r="C2662" s="56" t="s">
        <v>153</v>
      </c>
      <c r="D2662" s="61">
        <v>24175</v>
      </c>
      <c r="E2662" s="31">
        <f t="shared" si="45"/>
        <v>34526.735000000001</v>
      </c>
      <c r="F2662" s="18" t="s">
        <v>69</v>
      </c>
      <c r="G2662" s="51"/>
      <c r="H2662"/>
      <c r="I2662" s="16"/>
      <c r="J2662"/>
      <c r="K2662"/>
      <c r="L2662"/>
      <c r="M2662"/>
      <c r="N2662"/>
      <c r="O2662"/>
      <c r="P2662"/>
      <c r="Q2662"/>
      <c r="R2662"/>
      <c r="S2662"/>
      <c r="T2662"/>
      <c r="U2662"/>
    </row>
    <row r="2663" spans="1:21" s="14" customFormat="1" ht="15" customHeight="1" x14ac:dyDescent="0.2">
      <c r="A2663" s="36" t="s">
        <v>131</v>
      </c>
      <c r="B2663" s="23" t="s">
        <v>111</v>
      </c>
      <c r="C2663" s="56" t="s">
        <v>153</v>
      </c>
      <c r="D2663" s="61">
        <v>27986</v>
      </c>
      <c r="E2663" s="31">
        <f t="shared" si="45"/>
        <v>39969.605199999998</v>
      </c>
      <c r="F2663" s="18" t="s">
        <v>42</v>
      </c>
      <c r="G2663" s="51"/>
      <c r="H2663"/>
      <c r="I2663" s="16"/>
      <c r="J2663"/>
      <c r="K2663"/>
      <c r="L2663"/>
      <c r="M2663"/>
      <c r="N2663"/>
      <c r="O2663"/>
      <c r="P2663"/>
      <c r="Q2663"/>
      <c r="R2663"/>
      <c r="S2663"/>
      <c r="T2663"/>
      <c r="U2663"/>
    </row>
    <row r="2664" spans="1:21" s="14" customFormat="1" ht="15" customHeight="1" x14ac:dyDescent="0.2">
      <c r="A2664" s="36" t="s">
        <v>131</v>
      </c>
      <c r="B2664" s="23" t="s">
        <v>111</v>
      </c>
      <c r="C2664" s="56" t="s">
        <v>153</v>
      </c>
      <c r="D2664" s="61">
        <v>31557</v>
      </c>
      <c r="E2664" s="31">
        <f t="shared" si="45"/>
        <v>45069.707399999999</v>
      </c>
      <c r="F2664" s="18" t="s">
        <v>42</v>
      </c>
      <c r="G2664" s="51"/>
      <c r="H2664"/>
      <c r="I2664" s="16"/>
      <c r="J2664"/>
      <c r="K2664"/>
      <c r="L2664"/>
      <c r="M2664"/>
      <c r="N2664"/>
      <c r="O2664"/>
      <c r="P2664"/>
      <c r="Q2664"/>
      <c r="R2664"/>
      <c r="S2664"/>
      <c r="T2664"/>
      <c r="U2664"/>
    </row>
    <row r="2665" spans="1:21" s="14" customFormat="1" ht="15" customHeight="1" x14ac:dyDescent="0.2">
      <c r="A2665" s="36" t="s">
        <v>131</v>
      </c>
      <c r="B2665" s="23" t="s">
        <v>112</v>
      </c>
      <c r="C2665" s="56" t="s">
        <v>153</v>
      </c>
      <c r="D2665" s="61">
        <v>26653</v>
      </c>
      <c r="E2665" s="31">
        <f t="shared" si="45"/>
        <v>38065.814599999998</v>
      </c>
      <c r="F2665" s="18" t="s">
        <v>69</v>
      </c>
      <c r="G2665" s="51"/>
      <c r="H2665"/>
      <c r="I2665" s="16"/>
      <c r="J2665"/>
      <c r="K2665"/>
      <c r="L2665"/>
      <c r="M2665"/>
      <c r="N2665"/>
      <c r="O2665"/>
      <c r="P2665"/>
      <c r="Q2665"/>
      <c r="R2665"/>
      <c r="S2665"/>
      <c r="T2665"/>
      <c r="U2665"/>
    </row>
    <row r="2666" spans="1:21" s="14" customFormat="1" ht="15" customHeight="1" x14ac:dyDescent="0.2">
      <c r="A2666" s="36" t="s">
        <v>131</v>
      </c>
      <c r="B2666" s="23" t="s">
        <v>112</v>
      </c>
      <c r="C2666" s="56" t="s">
        <v>153</v>
      </c>
      <c r="D2666" s="61">
        <v>24175</v>
      </c>
      <c r="E2666" s="31">
        <f t="shared" si="45"/>
        <v>34526.735000000001</v>
      </c>
      <c r="F2666" s="18" t="s">
        <v>69</v>
      </c>
      <c r="G2666" s="51"/>
      <c r="H2666"/>
      <c r="I2666" s="16"/>
      <c r="J2666"/>
      <c r="K2666"/>
      <c r="L2666"/>
      <c r="M2666"/>
      <c r="N2666"/>
      <c r="O2666"/>
      <c r="P2666"/>
      <c r="Q2666"/>
      <c r="R2666"/>
      <c r="S2666"/>
      <c r="T2666"/>
      <c r="U2666"/>
    </row>
    <row r="2667" spans="1:21" s="14" customFormat="1" ht="15" customHeight="1" x14ac:dyDescent="0.2">
      <c r="A2667" s="36" t="s">
        <v>131</v>
      </c>
      <c r="B2667" s="23" t="s">
        <v>112</v>
      </c>
      <c r="C2667" s="56" t="s">
        <v>153</v>
      </c>
      <c r="D2667" s="61">
        <v>24175</v>
      </c>
      <c r="E2667" s="31">
        <f t="shared" si="45"/>
        <v>34526.735000000001</v>
      </c>
      <c r="F2667" s="18" t="s">
        <v>69</v>
      </c>
      <c r="G2667" s="51"/>
      <c r="H2667"/>
      <c r="I2667" s="16"/>
      <c r="J2667"/>
      <c r="K2667"/>
      <c r="L2667"/>
      <c r="M2667"/>
      <c r="N2667"/>
      <c r="O2667"/>
      <c r="P2667"/>
      <c r="Q2667"/>
      <c r="R2667"/>
      <c r="S2667"/>
      <c r="T2667"/>
      <c r="U2667"/>
    </row>
    <row r="2668" spans="1:21" s="14" customFormat="1" ht="15" customHeight="1" x14ac:dyDescent="0.2">
      <c r="A2668" s="36" t="s">
        <v>131</v>
      </c>
      <c r="B2668" s="23" t="s">
        <v>112</v>
      </c>
      <c r="C2668" s="56" t="s">
        <v>153</v>
      </c>
      <c r="D2668" s="61">
        <v>24175</v>
      </c>
      <c r="E2668" s="31">
        <f t="shared" si="45"/>
        <v>34526.735000000001</v>
      </c>
      <c r="F2668" s="18" t="s">
        <v>69</v>
      </c>
      <c r="G2668" s="51"/>
      <c r="H2668"/>
      <c r="I2668" s="16"/>
      <c r="J2668"/>
      <c r="K2668"/>
      <c r="L2668"/>
      <c r="M2668"/>
      <c r="N2668"/>
      <c r="O2668"/>
      <c r="P2668"/>
      <c r="Q2668"/>
      <c r="R2668"/>
      <c r="S2668"/>
      <c r="T2668"/>
      <c r="U2668"/>
    </row>
    <row r="2669" spans="1:21" s="14" customFormat="1" ht="15" customHeight="1" x14ac:dyDescent="0.2">
      <c r="A2669" s="36" t="s">
        <v>131</v>
      </c>
      <c r="B2669" s="23" t="s">
        <v>112</v>
      </c>
      <c r="C2669" s="56" t="s">
        <v>153</v>
      </c>
      <c r="D2669" s="61">
        <v>24175</v>
      </c>
      <c r="E2669" s="31">
        <f t="shared" si="45"/>
        <v>34526.735000000001</v>
      </c>
      <c r="F2669" s="18" t="s">
        <v>69</v>
      </c>
      <c r="G2669" s="51"/>
      <c r="H2669"/>
      <c r="I2669" s="16"/>
      <c r="J2669"/>
      <c r="K2669"/>
      <c r="L2669"/>
      <c r="M2669"/>
      <c r="N2669"/>
      <c r="O2669"/>
      <c r="P2669"/>
      <c r="Q2669"/>
      <c r="R2669"/>
      <c r="S2669"/>
      <c r="T2669"/>
      <c r="U2669"/>
    </row>
    <row r="2670" spans="1:21" s="14" customFormat="1" ht="15" customHeight="1" x14ac:dyDescent="0.2">
      <c r="A2670" s="36" t="s">
        <v>131</v>
      </c>
      <c r="B2670" s="23" t="s">
        <v>112</v>
      </c>
      <c r="C2670" s="56" t="s">
        <v>153</v>
      </c>
      <c r="D2670" s="61">
        <v>24175</v>
      </c>
      <c r="E2670" s="31">
        <f t="shared" si="45"/>
        <v>34526.735000000001</v>
      </c>
      <c r="F2670" s="18" t="s">
        <v>69</v>
      </c>
      <c r="G2670" s="51"/>
      <c r="H2670"/>
      <c r="I2670" s="16"/>
      <c r="J2670"/>
      <c r="K2670"/>
      <c r="L2670"/>
      <c r="M2670"/>
      <c r="N2670"/>
      <c r="O2670"/>
      <c r="P2670"/>
      <c r="Q2670"/>
      <c r="R2670"/>
      <c r="S2670"/>
      <c r="T2670"/>
      <c r="U2670"/>
    </row>
    <row r="2671" spans="1:21" s="14" customFormat="1" ht="15" customHeight="1" x14ac:dyDescent="0.2">
      <c r="A2671" s="33" t="s">
        <v>77</v>
      </c>
      <c r="B2671" s="23" t="s">
        <v>66</v>
      </c>
      <c r="C2671" s="56" t="s">
        <v>153</v>
      </c>
      <c r="D2671" s="61">
        <v>32896</v>
      </c>
      <c r="E2671" s="31">
        <f t="shared" si="45"/>
        <v>46982.067199999998</v>
      </c>
      <c r="F2671" s="18" t="s">
        <v>45</v>
      </c>
      <c r="G2671" s="51"/>
      <c r="H2671"/>
      <c r="I2671" s="16"/>
      <c r="J2671"/>
      <c r="K2671"/>
      <c r="L2671"/>
      <c r="M2671"/>
      <c r="N2671"/>
      <c r="O2671"/>
      <c r="P2671"/>
      <c r="Q2671"/>
      <c r="R2671"/>
      <c r="S2671"/>
      <c r="T2671"/>
      <c r="U2671"/>
    </row>
    <row r="2672" spans="1:21" s="14" customFormat="1" ht="15" customHeight="1" x14ac:dyDescent="0.2">
      <c r="A2672" s="33" t="s">
        <v>77</v>
      </c>
      <c r="B2672" s="23" t="s">
        <v>112</v>
      </c>
      <c r="C2672" s="56" t="s">
        <v>153</v>
      </c>
      <c r="D2672" s="61">
        <v>28855</v>
      </c>
      <c r="E2672" s="31">
        <f t="shared" si="45"/>
        <v>41210.710999999996</v>
      </c>
      <c r="F2672" s="18" t="s">
        <v>69</v>
      </c>
      <c r="G2672" s="51"/>
      <c r="H2672"/>
      <c r="I2672" s="16"/>
      <c r="J2672"/>
      <c r="K2672"/>
      <c r="L2672"/>
      <c r="M2672"/>
      <c r="N2672"/>
      <c r="O2672"/>
      <c r="P2672"/>
      <c r="Q2672"/>
      <c r="R2672"/>
      <c r="S2672"/>
      <c r="T2672"/>
      <c r="U2672"/>
    </row>
    <row r="2673" spans="1:21" s="14" customFormat="1" ht="15" customHeight="1" x14ac:dyDescent="0.2">
      <c r="A2673" s="33" t="s">
        <v>77</v>
      </c>
      <c r="B2673" s="23" t="s">
        <v>66</v>
      </c>
      <c r="C2673" s="56" t="s">
        <v>153</v>
      </c>
      <c r="D2673" s="61">
        <v>35060</v>
      </c>
      <c r="E2673" s="31">
        <f t="shared" si="45"/>
        <v>50072.691999999995</v>
      </c>
      <c r="F2673" s="18" t="s">
        <v>45</v>
      </c>
      <c r="G2673" s="51" t="s">
        <v>248</v>
      </c>
      <c r="H2673"/>
      <c r="I2673" s="16">
        <v>1</v>
      </c>
      <c r="J2673"/>
      <c r="K2673"/>
      <c r="L2673"/>
      <c r="M2673"/>
      <c r="N2673"/>
      <c r="O2673"/>
      <c r="P2673"/>
      <c r="Q2673"/>
      <c r="R2673"/>
      <c r="S2673"/>
      <c r="T2673"/>
      <c r="U2673"/>
    </row>
    <row r="2674" spans="1:21" s="14" customFormat="1" ht="15" customHeight="1" x14ac:dyDescent="0.2">
      <c r="A2674" s="36" t="s">
        <v>131</v>
      </c>
      <c r="B2674" s="23" t="s">
        <v>112</v>
      </c>
      <c r="C2674" s="56" t="s">
        <v>153</v>
      </c>
      <c r="D2674" s="61">
        <v>25384</v>
      </c>
      <c r="E2674" s="31">
        <f t="shared" si="45"/>
        <v>36253.428799999994</v>
      </c>
      <c r="F2674" s="18" t="s">
        <v>69</v>
      </c>
      <c r="G2674" s="51"/>
      <c r="H2674"/>
      <c r="I2674" s="16"/>
      <c r="J2674"/>
      <c r="K2674"/>
      <c r="L2674"/>
      <c r="M2674"/>
      <c r="N2674"/>
      <c r="O2674"/>
      <c r="P2674"/>
      <c r="Q2674"/>
      <c r="R2674"/>
      <c r="S2674"/>
      <c r="T2674"/>
      <c r="U2674"/>
    </row>
    <row r="2675" spans="1:21" s="14" customFormat="1" ht="15" customHeight="1" x14ac:dyDescent="0.2">
      <c r="A2675" s="36" t="s">
        <v>131</v>
      </c>
      <c r="B2675" s="23" t="s">
        <v>111</v>
      </c>
      <c r="C2675" s="56" t="s">
        <v>153</v>
      </c>
      <c r="D2675" s="61">
        <v>32510</v>
      </c>
      <c r="E2675" s="31">
        <f t="shared" si="45"/>
        <v>46430.781999999999</v>
      </c>
      <c r="F2675" s="18" t="s">
        <v>42</v>
      </c>
      <c r="G2675" s="51"/>
      <c r="H2675"/>
      <c r="I2675" s="16"/>
      <c r="J2675"/>
      <c r="K2675"/>
      <c r="L2675"/>
      <c r="M2675"/>
      <c r="N2675"/>
      <c r="O2675"/>
      <c r="P2675"/>
      <c r="Q2675"/>
      <c r="R2675"/>
      <c r="S2675"/>
      <c r="T2675"/>
      <c r="U2675"/>
    </row>
    <row r="2676" spans="1:21" s="14" customFormat="1" ht="15" customHeight="1" x14ac:dyDescent="0.2">
      <c r="A2676" s="36" t="s">
        <v>131</v>
      </c>
      <c r="B2676" s="23" t="s">
        <v>111</v>
      </c>
      <c r="C2676" s="56" t="s">
        <v>153</v>
      </c>
      <c r="D2676" s="61">
        <v>31157</v>
      </c>
      <c r="E2676" s="31">
        <f t="shared" si="45"/>
        <v>44498.4274</v>
      </c>
      <c r="F2676" s="18" t="s">
        <v>42</v>
      </c>
      <c r="G2676" s="51"/>
      <c r="H2676"/>
      <c r="I2676" s="16"/>
      <c r="J2676"/>
      <c r="K2676"/>
      <c r="L2676"/>
      <c r="M2676"/>
      <c r="N2676"/>
      <c r="O2676"/>
      <c r="P2676"/>
      <c r="Q2676"/>
      <c r="R2676"/>
      <c r="S2676"/>
      <c r="T2676"/>
      <c r="U2676"/>
    </row>
    <row r="2677" spans="1:21" s="14" customFormat="1" ht="15" customHeight="1" x14ac:dyDescent="0.2">
      <c r="A2677" s="36" t="s">
        <v>131</v>
      </c>
      <c r="B2677" s="23" t="s">
        <v>111</v>
      </c>
      <c r="C2677" s="56" t="s">
        <v>153</v>
      </c>
      <c r="D2677" s="61">
        <v>28486</v>
      </c>
      <c r="E2677" s="31">
        <f t="shared" si="45"/>
        <v>40683.705199999997</v>
      </c>
      <c r="F2677" s="18" t="s">
        <v>42</v>
      </c>
      <c r="G2677" s="51"/>
      <c r="H2677"/>
      <c r="I2677" s="16"/>
      <c r="J2677"/>
      <c r="K2677"/>
      <c r="L2677"/>
      <c r="M2677"/>
      <c r="N2677"/>
      <c r="O2677"/>
      <c r="P2677"/>
      <c r="Q2677"/>
      <c r="R2677"/>
      <c r="S2677"/>
      <c r="T2677"/>
      <c r="U2677"/>
    </row>
    <row r="2678" spans="1:21" s="14" customFormat="1" ht="15" customHeight="1" x14ac:dyDescent="0.2">
      <c r="A2678" s="36" t="s">
        <v>131</v>
      </c>
      <c r="B2678" s="23" t="s">
        <v>112</v>
      </c>
      <c r="C2678" s="56" t="s">
        <v>153</v>
      </c>
      <c r="D2678" s="61">
        <v>24175</v>
      </c>
      <c r="E2678" s="31">
        <f t="shared" si="45"/>
        <v>34526.735000000001</v>
      </c>
      <c r="F2678" s="18" t="s">
        <v>69</v>
      </c>
      <c r="G2678" s="51"/>
      <c r="H2678"/>
      <c r="I2678" s="16"/>
      <c r="J2678"/>
      <c r="K2678"/>
      <c r="L2678"/>
      <c r="M2678"/>
      <c r="N2678"/>
      <c r="O2678"/>
      <c r="P2678"/>
      <c r="Q2678"/>
      <c r="R2678"/>
      <c r="S2678"/>
      <c r="T2678"/>
      <c r="U2678"/>
    </row>
    <row r="2679" spans="1:21" s="14" customFormat="1" ht="15" customHeight="1" x14ac:dyDescent="0.2">
      <c r="A2679" s="36" t="s">
        <v>131</v>
      </c>
      <c r="B2679" s="23" t="s">
        <v>112</v>
      </c>
      <c r="C2679" s="56" t="s">
        <v>153</v>
      </c>
      <c r="D2679" s="61">
        <v>26653</v>
      </c>
      <c r="E2679" s="31">
        <f t="shared" si="45"/>
        <v>38065.814599999998</v>
      </c>
      <c r="F2679" s="18" t="s">
        <v>69</v>
      </c>
      <c r="G2679" s="51"/>
      <c r="H2679"/>
      <c r="I2679" s="16"/>
      <c r="J2679"/>
      <c r="K2679"/>
      <c r="L2679"/>
      <c r="M2679"/>
      <c r="N2679"/>
      <c r="O2679"/>
      <c r="P2679"/>
      <c r="Q2679"/>
      <c r="R2679"/>
      <c r="S2679"/>
      <c r="T2679"/>
      <c r="U2679"/>
    </row>
    <row r="2680" spans="1:21" s="14" customFormat="1" ht="15" customHeight="1" x14ac:dyDescent="0.2">
      <c r="A2680" s="36" t="s">
        <v>131</v>
      </c>
      <c r="B2680" s="23" t="s">
        <v>112</v>
      </c>
      <c r="C2680" s="56" t="s">
        <v>153</v>
      </c>
      <c r="D2680" s="61">
        <v>24175</v>
      </c>
      <c r="E2680" s="31">
        <f t="shared" si="45"/>
        <v>34526.735000000001</v>
      </c>
      <c r="F2680" s="18" t="s">
        <v>69</v>
      </c>
      <c r="G2680" s="51"/>
      <c r="H2680"/>
      <c r="I2680" s="16"/>
      <c r="J2680"/>
      <c r="K2680"/>
      <c r="L2680"/>
      <c r="M2680"/>
      <c r="N2680"/>
      <c r="O2680"/>
      <c r="P2680"/>
      <c r="Q2680"/>
      <c r="R2680"/>
      <c r="S2680"/>
      <c r="T2680"/>
      <c r="U2680"/>
    </row>
    <row r="2681" spans="1:21" s="14" customFormat="1" ht="15" customHeight="1" x14ac:dyDescent="0.2">
      <c r="A2681" s="33" t="s">
        <v>77</v>
      </c>
      <c r="B2681" s="23" t="s">
        <v>111</v>
      </c>
      <c r="C2681" s="56" t="s">
        <v>153</v>
      </c>
      <c r="D2681" s="61">
        <v>28236</v>
      </c>
      <c r="E2681" s="31">
        <f t="shared" si="45"/>
        <v>40326.655200000001</v>
      </c>
      <c r="F2681" s="18" t="s">
        <v>42</v>
      </c>
      <c r="G2681" s="51"/>
      <c r="H2681"/>
      <c r="I2681" s="16"/>
      <c r="J2681"/>
      <c r="K2681"/>
      <c r="L2681"/>
      <c r="M2681"/>
      <c r="N2681"/>
      <c r="O2681"/>
      <c r="P2681"/>
      <c r="Q2681"/>
      <c r="R2681"/>
      <c r="S2681"/>
      <c r="T2681"/>
      <c r="U2681"/>
    </row>
    <row r="2682" spans="1:21" s="14" customFormat="1" ht="15" customHeight="1" x14ac:dyDescent="0.2">
      <c r="A2682" s="34" t="s">
        <v>52</v>
      </c>
      <c r="B2682" s="23" t="s">
        <v>46</v>
      </c>
      <c r="C2682" s="56" t="s">
        <v>153</v>
      </c>
      <c r="D2682" s="61">
        <v>37632</v>
      </c>
      <c r="E2682" s="31">
        <f t="shared" si="45"/>
        <v>53746.022399999994</v>
      </c>
      <c r="F2682" s="18" t="s">
        <v>45</v>
      </c>
      <c r="G2682" s="51"/>
      <c r="H2682"/>
      <c r="I2682" s="16"/>
      <c r="J2682"/>
      <c r="K2682"/>
      <c r="L2682"/>
      <c r="M2682"/>
      <c r="N2682"/>
      <c r="O2682"/>
      <c r="P2682"/>
      <c r="Q2682"/>
      <c r="R2682"/>
      <c r="S2682"/>
      <c r="T2682"/>
      <c r="U2682"/>
    </row>
    <row r="2683" spans="1:21" s="14" customFormat="1" ht="15" customHeight="1" x14ac:dyDescent="0.25">
      <c r="A2683" s="33" t="s">
        <v>77</v>
      </c>
      <c r="B2683" s="23" t="s">
        <v>41</v>
      </c>
      <c r="C2683" s="56" t="s">
        <v>153</v>
      </c>
      <c r="D2683" s="61">
        <v>32417</v>
      </c>
      <c r="E2683" s="31">
        <f t="shared" si="45"/>
        <v>46297.9594</v>
      </c>
      <c r="F2683" s="18" t="s">
        <v>42</v>
      </c>
      <c r="G2683" s="65" t="s">
        <v>248</v>
      </c>
      <c r="H2683"/>
      <c r="I2683" s="16">
        <v>1</v>
      </c>
      <c r="J2683"/>
      <c r="K2683"/>
      <c r="L2683"/>
      <c r="M2683"/>
      <c r="N2683"/>
      <c r="O2683"/>
      <c r="P2683"/>
      <c r="Q2683"/>
      <c r="R2683"/>
      <c r="S2683"/>
      <c r="T2683"/>
      <c r="U2683"/>
    </row>
    <row r="2684" spans="1:21" s="14" customFormat="1" ht="15" customHeight="1" x14ac:dyDescent="0.2">
      <c r="A2684" s="34" t="s">
        <v>52</v>
      </c>
      <c r="B2684" s="23" t="s">
        <v>122</v>
      </c>
      <c r="C2684" s="56" t="s">
        <v>153</v>
      </c>
      <c r="D2684" s="61">
        <v>48361</v>
      </c>
      <c r="E2684" s="31">
        <f t="shared" si="45"/>
        <v>69069.180200000003</v>
      </c>
      <c r="F2684" s="18" t="s">
        <v>45</v>
      </c>
      <c r="G2684" s="51"/>
      <c r="H2684"/>
      <c r="I2684" s="16"/>
      <c r="J2684"/>
      <c r="K2684"/>
      <c r="L2684"/>
      <c r="M2684"/>
      <c r="N2684"/>
      <c r="O2684"/>
      <c r="P2684"/>
      <c r="Q2684"/>
      <c r="R2684"/>
      <c r="S2684"/>
      <c r="T2684"/>
      <c r="U2684"/>
    </row>
    <row r="2685" spans="1:21" s="14" customFormat="1" ht="15" customHeight="1" x14ac:dyDescent="0.25">
      <c r="A2685" s="36" t="s">
        <v>19</v>
      </c>
      <c r="B2685" s="18" t="s">
        <v>22</v>
      </c>
      <c r="C2685" s="59" t="s">
        <v>104</v>
      </c>
      <c r="D2685" s="63">
        <v>65991</v>
      </c>
      <c r="E2685" s="31">
        <f t="shared" si="45"/>
        <v>94248.3462</v>
      </c>
      <c r="F2685" s="18" t="s">
        <v>23</v>
      </c>
      <c r="G2685" s="65" t="s">
        <v>248</v>
      </c>
      <c r="H2685"/>
      <c r="I2685" s="16">
        <v>1</v>
      </c>
      <c r="J2685"/>
      <c r="K2685"/>
      <c r="L2685"/>
      <c r="M2685"/>
      <c r="N2685"/>
      <c r="O2685"/>
      <c r="P2685"/>
      <c r="Q2685"/>
      <c r="R2685"/>
      <c r="S2685"/>
      <c r="T2685"/>
      <c r="U2685"/>
    </row>
    <row r="2686" spans="1:21" s="14" customFormat="1" ht="15" customHeight="1" x14ac:dyDescent="0.2">
      <c r="A2686" s="34" t="s">
        <v>52</v>
      </c>
      <c r="B2686" s="23" t="s">
        <v>67</v>
      </c>
      <c r="C2686" s="56" t="s">
        <v>104</v>
      </c>
      <c r="D2686" s="61">
        <v>47752</v>
      </c>
      <c r="E2686" s="31">
        <f t="shared" si="45"/>
        <v>68199.406399999993</v>
      </c>
      <c r="F2686" s="18" t="s">
        <v>25</v>
      </c>
      <c r="G2686" s="51"/>
      <c r="H2686"/>
      <c r="I2686" s="16"/>
      <c r="J2686"/>
      <c r="K2686"/>
      <c r="L2686"/>
      <c r="M2686"/>
      <c r="N2686"/>
      <c r="O2686"/>
      <c r="P2686"/>
      <c r="Q2686"/>
      <c r="R2686"/>
      <c r="S2686"/>
      <c r="T2686"/>
      <c r="U2686"/>
    </row>
    <row r="2687" spans="1:21" s="14" customFormat="1" ht="15" customHeight="1" x14ac:dyDescent="0.2">
      <c r="A2687" s="33" t="s">
        <v>77</v>
      </c>
      <c r="B2687" s="23" t="s">
        <v>66</v>
      </c>
      <c r="C2687" s="56" t="s">
        <v>104</v>
      </c>
      <c r="D2687" s="61">
        <v>32896</v>
      </c>
      <c r="E2687" s="31">
        <f t="shared" si="45"/>
        <v>46982.067199999998</v>
      </c>
      <c r="F2687" s="18" t="s">
        <v>45</v>
      </c>
      <c r="G2687" s="51"/>
      <c r="H2687"/>
      <c r="I2687" s="16"/>
      <c r="J2687"/>
      <c r="K2687"/>
      <c r="L2687"/>
      <c r="M2687"/>
      <c r="N2687"/>
      <c r="O2687"/>
      <c r="P2687"/>
      <c r="Q2687"/>
      <c r="R2687"/>
      <c r="S2687"/>
      <c r="T2687"/>
      <c r="U2687"/>
    </row>
    <row r="2688" spans="1:21" s="14" customFormat="1" ht="15" customHeight="1" x14ac:dyDescent="0.2">
      <c r="A2688" s="36" t="s">
        <v>131</v>
      </c>
      <c r="B2688" s="23" t="s">
        <v>111</v>
      </c>
      <c r="C2688" s="56" t="s">
        <v>104</v>
      </c>
      <c r="D2688" s="61">
        <v>27986</v>
      </c>
      <c r="E2688" s="31">
        <f t="shared" si="45"/>
        <v>39969.605199999998</v>
      </c>
      <c r="F2688" s="18" t="s">
        <v>42</v>
      </c>
      <c r="G2688" s="51"/>
      <c r="H2688"/>
      <c r="I2688" s="16"/>
      <c r="J2688"/>
      <c r="K2688"/>
      <c r="L2688"/>
      <c r="M2688"/>
      <c r="N2688"/>
      <c r="O2688"/>
      <c r="P2688"/>
      <c r="Q2688"/>
      <c r="R2688"/>
      <c r="S2688"/>
      <c r="T2688"/>
      <c r="U2688"/>
    </row>
    <row r="2689" spans="1:21" s="14" customFormat="1" ht="15" customHeight="1" x14ac:dyDescent="0.2">
      <c r="A2689" s="36" t="s">
        <v>131</v>
      </c>
      <c r="B2689" s="23" t="s">
        <v>112</v>
      </c>
      <c r="C2689" s="56" t="s">
        <v>104</v>
      </c>
      <c r="D2689" s="61">
        <v>24175</v>
      </c>
      <c r="E2689" s="31">
        <f t="shared" si="45"/>
        <v>34526.735000000001</v>
      </c>
      <c r="F2689" s="18" t="s">
        <v>69</v>
      </c>
      <c r="G2689" s="51"/>
      <c r="H2689"/>
      <c r="I2689" s="16"/>
      <c r="J2689"/>
      <c r="K2689"/>
      <c r="L2689"/>
      <c r="M2689"/>
      <c r="N2689"/>
      <c r="O2689"/>
      <c r="P2689"/>
      <c r="Q2689"/>
      <c r="R2689"/>
      <c r="S2689"/>
      <c r="T2689"/>
      <c r="U2689"/>
    </row>
    <row r="2690" spans="1:21" s="14" customFormat="1" ht="15" customHeight="1" x14ac:dyDescent="0.2">
      <c r="A2690" s="33" t="s">
        <v>77</v>
      </c>
      <c r="B2690" s="23" t="s">
        <v>66</v>
      </c>
      <c r="C2690" s="56" t="s">
        <v>104</v>
      </c>
      <c r="D2690" s="61">
        <v>42324</v>
      </c>
      <c r="E2690" s="31">
        <f t="shared" si="45"/>
        <v>60447.136799999993</v>
      </c>
      <c r="F2690" s="18" t="s">
        <v>45</v>
      </c>
      <c r="G2690" s="51" t="s">
        <v>248</v>
      </c>
      <c r="H2690"/>
      <c r="I2690" s="16">
        <v>1</v>
      </c>
      <c r="J2690"/>
      <c r="K2690"/>
      <c r="L2690"/>
      <c r="M2690"/>
      <c r="N2690"/>
      <c r="O2690"/>
      <c r="P2690"/>
      <c r="Q2690"/>
      <c r="R2690"/>
      <c r="S2690"/>
      <c r="T2690"/>
      <c r="U2690"/>
    </row>
    <row r="2691" spans="1:21" s="14" customFormat="1" ht="15" customHeight="1" x14ac:dyDescent="0.2">
      <c r="A2691" s="36" t="s">
        <v>131</v>
      </c>
      <c r="B2691" s="23" t="s">
        <v>111</v>
      </c>
      <c r="C2691" s="56" t="s">
        <v>104</v>
      </c>
      <c r="D2691" s="61">
        <v>27986</v>
      </c>
      <c r="E2691" s="31">
        <f t="shared" si="45"/>
        <v>39969.605199999998</v>
      </c>
      <c r="F2691" s="18" t="s">
        <v>42</v>
      </c>
      <c r="G2691" s="51"/>
      <c r="H2691"/>
      <c r="I2691" s="16"/>
      <c r="J2691"/>
      <c r="K2691"/>
      <c r="L2691"/>
      <c r="M2691"/>
      <c r="N2691"/>
      <c r="O2691"/>
      <c r="P2691"/>
      <c r="Q2691"/>
      <c r="R2691"/>
      <c r="S2691"/>
      <c r="T2691"/>
      <c r="U2691"/>
    </row>
    <row r="2692" spans="1:21" s="14" customFormat="1" ht="15" customHeight="1" x14ac:dyDescent="0.2">
      <c r="A2692" s="36" t="s">
        <v>131</v>
      </c>
      <c r="B2692" s="23" t="s">
        <v>112</v>
      </c>
      <c r="C2692" s="56" t="s">
        <v>104</v>
      </c>
      <c r="D2692" s="61">
        <v>25867</v>
      </c>
      <c r="E2692" s="31">
        <f t="shared" si="45"/>
        <v>36943.249400000001</v>
      </c>
      <c r="F2692" s="18" t="s">
        <v>69</v>
      </c>
      <c r="G2692" s="51"/>
      <c r="H2692"/>
      <c r="I2692" s="16"/>
      <c r="J2692"/>
      <c r="K2692"/>
      <c r="L2692"/>
      <c r="M2692"/>
      <c r="N2692"/>
      <c r="O2692"/>
      <c r="P2692"/>
      <c r="Q2692"/>
      <c r="R2692"/>
      <c r="S2692"/>
      <c r="T2692"/>
      <c r="U2692"/>
    </row>
    <row r="2693" spans="1:21" s="14" customFormat="1" ht="15" customHeight="1" x14ac:dyDescent="0.2">
      <c r="A2693" s="36" t="s">
        <v>131</v>
      </c>
      <c r="B2693" s="23" t="s">
        <v>111</v>
      </c>
      <c r="C2693" s="56" t="s">
        <v>104</v>
      </c>
      <c r="D2693" s="61">
        <v>29562</v>
      </c>
      <c r="E2693" s="31">
        <f t="shared" si="45"/>
        <v>42220.448399999994</v>
      </c>
      <c r="F2693" s="18" t="s">
        <v>42</v>
      </c>
      <c r="G2693" s="51"/>
      <c r="H2693"/>
      <c r="I2693" s="16"/>
      <c r="J2693"/>
      <c r="K2693"/>
      <c r="L2693"/>
      <c r="M2693"/>
      <c r="N2693"/>
      <c r="O2693"/>
      <c r="P2693"/>
      <c r="Q2693"/>
      <c r="R2693"/>
      <c r="S2693"/>
      <c r="T2693"/>
      <c r="U2693"/>
    </row>
    <row r="2694" spans="1:21" s="14" customFormat="1" ht="15" customHeight="1" x14ac:dyDescent="0.2">
      <c r="A2694" s="36" t="s">
        <v>131</v>
      </c>
      <c r="B2694" s="23" t="s">
        <v>112</v>
      </c>
      <c r="C2694" s="56" t="s">
        <v>104</v>
      </c>
      <c r="D2694" s="61">
        <v>27153</v>
      </c>
      <c r="E2694" s="31">
        <f t="shared" si="45"/>
        <v>38779.914599999996</v>
      </c>
      <c r="F2694" s="18" t="s">
        <v>69</v>
      </c>
      <c r="G2694" s="51"/>
      <c r="H2694"/>
      <c r="I2694" s="16"/>
      <c r="J2694"/>
      <c r="K2694"/>
      <c r="L2694"/>
      <c r="M2694"/>
      <c r="N2694"/>
      <c r="O2694"/>
      <c r="P2694"/>
      <c r="Q2694"/>
      <c r="R2694"/>
      <c r="S2694"/>
      <c r="T2694"/>
      <c r="U2694"/>
    </row>
    <row r="2695" spans="1:21" s="14" customFormat="1" ht="15" customHeight="1" x14ac:dyDescent="0.2">
      <c r="A2695" s="36" t="s">
        <v>131</v>
      </c>
      <c r="B2695" s="23" t="s">
        <v>112</v>
      </c>
      <c r="C2695" s="56" t="s">
        <v>104</v>
      </c>
      <c r="D2695" s="61">
        <v>24425</v>
      </c>
      <c r="E2695" s="31">
        <f t="shared" si="45"/>
        <v>34883.784999999996</v>
      </c>
      <c r="F2695" s="18" t="s">
        <v>69</v>
      </c>
      <c r="G2695" s="51"/>
      <c r="H2695"/>
      <c r="I2695" s="16"/>
      <c r="J2695"/>
      <c r="K2695"/>
      <c r="L2695"/>
      <c r="M2695"/>
      <c r="N2695"/>
      <c r="O2695"/>
      <c r="P2695"/>
      <c r="Q2695"/>
      <c r="R2695"/>
      <c r="S2695"/>
      <c r="T2695"/>
      <c r="U2695"/>
    </row>
    <row r="2696" spans="1:21" s="14" customFormat="1" ht="15" customHeight="1" x14ac:dyDescent="0.2">
      <c r="A2696" s="36" t="s">
        <v>131</v>
      </c>
      <c r="B2696" s="23" t="s">
        <v>112</v>
      </c>
      <c r="C2696" s="56" t="s">
        <v>104</v>
      </c>
      <c r="D2696" s="61">
        <v>24425</v>
      </c>
      <c r="E2696" s="31">
        <f t="shared" si="45"/>
        <v>34883.784999999996</v>
      </c>
      <c r="F2696" s="18" t="s">
        <v>69</v>
      </c>
      <c r="G2696" s="51"/>
      <c r="H2696"/>
      <c r="I2696" s="16"/>
      <c r="J2696"/>
      <c r="K2696"/>
      <c r="L2696"/>
      <c r="M2696"/>
      <c r="N2696"/>
      <c r="O2696"/>
      <c r="P2696"/>
      <c r="Q2696"/>
      <c r="R2696"/>
      <c r="S2696"/>
      <c r="T2696"/>
      <c r="U2696"/>
    </row>
    <row r="2697" spans="1:21" s="14" customFormat="1" ht="15" customHeight="1" x14ac:dyDescent="0.2">
      <c r="A2697" s="33" t="s">
        <v>77</v>
      </c>
      <c r="B2697" s="23" t="s">
        <v>66</v>
      </c>
      <c r="C2697" s="56" t="s">
        <v>104</v>
      </c>
      <c r="D2697" s="61">
        <v>43204</v>
      </c>
      <c r="E2697" s="31">
        <f t="shared" si="45"/>
        <v>61703.952799999999</v>
      </c>
      <c r="F2697" s="18" t="s">
        <v>45</v>
      </c>
      <c r="G2697" s="51"/>
      <c r="H2697"/>
      <c r="I2697" s="16"/>
      <c r="J2697"/>
      <c r="K2697"/>
      <c r="L2697"/>
      <c r="M2697"/>
      <c r="N2697"/>
      <c r="O2697"/>
      <c r="P2697"/>
      <c r="Q2697"/>
      <c r="R2697"/>
      <c r="S2697"/>
      <c r="T2697"/>
      <c r="U2697"/>
    </row>
    <row r="2698" spans="1:21" s="14" customFormat="1" ht="15" customHeight="1" x14ac:dyDescent="0.2">
      <c r="A2698" s="33" t="s">
        <v>77</v>
      </c>
      <c r="B2698" s="23" t="s">
        <v>66</v>
      </c>
      <c r="C2698" s="56" t="s">
        <v>104</v>
      </c>
      <c r="D2698" s="61">
        <v>32396</v>
      </c>
      <c r="E2698" s="31">
        <f t="shared" si="45"/>
        <v>46267.967199999999</v>
      </c>
      <c r="F2698" s="18" t="s">
        <v>45</v>
      </c>
      <c r="G2698" s="51"/>
      <c r="H2698"/>
      <c r="I2698" s="16"/>
      <c r="J2698"/>
      <c r="K2698"/>
      <c r="L2698"/>
      <c r="M2698"/>
      <c r="N2698"/>
      <c r="O2698"/>
      <c r="P2698"/>
      <c r="Q2698"/>
      <c r="R2698"/>
      <c r="S2698"/>
      <c r="T2698"/>
      <c r="U2698"/>
    </row>
    <row r="2699" spans="1:21" s="14" customFormat="1" ht="15" customHeight="1" x14ac:dyDescent="0.2">
      <c r="A2699" s="36" t="s">
        <v>131</v>
      </c>
      <c r="B2699" s="23" t="s">
        <v>111</v>
      </c>
      <c r="C2699" s="56" t="s">
        <v>104</v>
      </c>
      <c r="D2699" s="61">
        <v>33046</v>
      </c>
      <c r="E2699" s="31">
        <f t="shared" si="45"/>
        <v>47196.297199999994</v>
      </c>
      <c r="F2699" s="18" t="s">
        <v>42</v>
      </c>
      <c r="G2699" s="51"/>
      <c r="H2699"/>
      <c r="I2699" s="16"/>
      <c r="J2699"/>
      <c r="K2699"/>
      <c r="L2699"/>
      <c r="M2699"/>
      <c r="N2699"/>
      <c r="O2699"/>
      <c r="P2699"/>
      <c r="Q2699"/>
      <c r="R2699"/>
      <c r="S2699"/>
      <c r="T2699"/>
      <c r="U2699"/>
    </row>
    <row r="2700" spans="1:21" s="14" customFormat="1" ht="15" customHeight="1" x14ac:dyDescent="0.2">
      <c r="A2700" s="36" t="s">
        <v>131</v>
      </c>
      <c r="B2700" s="23" t="s">
        <v>112</v>
      </c>
      <c r="C2700" s="56" t="s">
        <v>104</v>
      </c>
      <c r="D2700" s="61">
        <v>27153</v>
      </c>
      <c r="E2700" s="31">
        <f t="shared" si="45"/>
        <v>38779.914599999996</v>
      </c>
      <c r="F2700" s="18" t="s">
        <v>69</v>
      </c>
      <c r="G2700" s="51"/>
      <c r="H2700"/>
      <c r="I2700" s="16"/>
      <c r="J2700"/>
      <c r="K2700"/>
      <c r="L2700"/>
      <c r="M2700"/>
      <c r="N2700"/>
      <c r="O2700"/>
      <c r="P2700"/>
      <c r="Q2700"/>
      <c r="R2700"/>
      <c r="S2700"/>
      <c r="T2700"/>
      <c r="U2700"/>
    </row>
    <row r="2701" spans="1:21" s="14" customFormat="1" ht="15" customHeight="1" x14ac:dyDescent="0.2">
      <c r="A2701" s="36" t="s">
        <v>131</v>
      </c>
      <c r="B2701" s="23" t="s">
        <v>111</v>
      </c>
      <c r="C2701" s="56" t="s">
        <v>104</v>
      </c>
      <c r="D2701" s="61">
        <v>28486</v>
      </c>
      <c r="E2701" s="31">
        <f t="shared" si="45"/>
        <v>40683.705199999997</v>
      </c>
      <c r="F2701" s="18" t="s">
        <v>42</v>
      </c>
      <c r="G2701" s="51"/>
      <c r="H2701"/>
      <c r="I2701" s="16"/>
      <c r="J2701"/>
      <c r="K2701"/>
      <c r="L2701"/>
      <c r="M2701"/>
      <c r="N2701"/>
      <c r="O2701"/>
      <c r="P2701"/>
      <c r="Q2701"/>
      <c r="R2701"/>
      <c r="S2701"/>
      <c r="T2701"/>
      <c r="U2701"/>
    </row>
    <row r="2702" spans="1:21" s="14" customFormat="1" ht="15" customHeight="1" x14ac:dyDescent="0.2">
      <c r="A2702" s="36" t="s">
        <v>131</v>
      </c>
      <c r="B2702" s="23" t="s">
        <v>112</v>
      </c>
      <c r="C2702" s="56" t="s">
        <v>104</v>
      </c>
      <c r="D2702" s="61">
        <v>27153</v>
      </c>
      <c r="E2702" s="31">
        <f t="shared" ref="E2702:E2765" si="46">SUM(D2702*1.4282)</f>
        <v>38779.914599999996</v>
      </c>
      <c r="F2702" s="18" t="s">
        <v>69</v>
      </c>
      <c r="G2702" s="51"/>
      <c r="H2702"/>
      <c r="I2702" s="16"/>
      <c r="J2702"/>
      <c r="K2702"/>
      <c r="L2702"/>
      <c r="M2702"/>
      <c r="N2702"/>
      <c r="O2702"/>
      <c r="P2702"/>
      <c r="Q2702"/>
      <c r="R2702"/>
      <c r="S2702"/>
      <c r="T2702"/>
      <c r="U2702"/>
    </row>
    <row r="2703" spans="1:21" s="14" customFormat="1" ht="15" customHeight="1" x14ac:dyDescent="0.2">
      <c r="A2703" s="36" t="s">
        <v>131</v>
      </c>
      <c r="B2703" s="23" t="s">
        <v>112</v>
      </c>
      <c r="C2703" s="56" t="s">
        <v>104</v>
      </c>
      <c r="D2703" s="61">
        <v>24175</v>
      </c>
      <c r="E2703" s="31">
        <f t="shared" si="46"/>
        <v>34526.735000000001</v>
      </c>
      <c r="F2703" s="18" t="s">
        <v>69</v>
      </c>
      <c r="G2703" s="51"/>
      <c r="H2703"/>
      <c r="I2703" s="16"/>
      <c r="J2703"/>
      <c r="K2703"/>
      <c r="L2703"/>
      <c r="M2703"/>
      <c r="N2703"/>
      <c r="O2703"/>
      <c r="P2703"/>
      <c r="Q2703"/>
      <c r="R2703"/>
      <c r="S2703"/>
      <c r="T2703"/>
      <c r="U2703"/>
    </row>
    <row r="2704" spans="1:21" s="14" customFormat="1" ht="15" customHeight="1" x14ac:dyDescent="0.25">
      <c r="A2704" s="36" t="s">
        <v>131</v>
      </c>
      <c r="B2704" s="23" t="s">
        <v>111</v>
      </c>
      <c r="C2704" s="56" t="s">
        <v>104</v>
      </c>
      <c r="D2704" s="61">
        <v>35188</v>
      </c>
      <c r="E2704" s="31">
        <f t="shared" si="46"/>
        <v>50255.501599999996</v>
      </c>
      <c r="F2704" s="18" t="s">
        <v>42</v>
      </c>
      <c r="G2704" s="55" t="s">
        <v>248</v>
      </c>
      <c r="H2704"/>
      <c r="I2704" s="16">
        <v>1</v>
      </c>
      <c r="J2704"/>
      <c r="K2704"/>
      <c r="L2704"/>
      <c r="M2704"/>
      <c r="N2704"/>
      <c r="O2704"/>
      <c r="P2704"/>
      <c r="Q2704"/>
      <c r="R2704"/>
      <c r="S2704"/>
      <c r="T2704"/>
      <c r="U2704"/>
    </row>
    <row r="2705" spans="1:21" s="14" customFormat="1" ht="15" customHeight="1" x14ac:dyDescent="0.25">
      <c r="A2705" s="36" t="s">
        <v>131</v>
      </c>
      <c r="B2705" s="23" t="s">
        <v>111</v>
      </c>
      <c r="C2705" s="56" t="s">
        <v>104</v>
      </c>
      <c r="D2705" s="61">
        <v>30384</v>
      </c>
      <c r="E2705" s="31">
        <f t="shared" si="46"/>
        <v>43394.428799999994</v>
      </c>
      <c r="F2705" s="18" t="s">
        <v>42</v>
      </c>
      <c r="G2705" s="65" t="s">
        <v>248</v>
      </c>
      <c r="H2705"/>
      <c r="I2705" s="16">
        <v>1</v>
      </c>
      <c r="J2705"/>
      <c r="K2705"/>
      <c r="L2705"/>
      <c r="M2705"/>
      <c r="N2705"/>
      <c r="O2705"/>
      <c r="P2705"/>
      <c r="Q2705"/>
      <c r="R2705"/>
      <c r="S2705"/>
      <c r="T2705"/>
      <c r="U2705"/>
    </row>
    <row r="2706" spans="1:21" s="14" customFormat="1" ht="15" customHeight="1" x14ac:dyDescent="0.2">
      <c r="A2706" s="36" t="s">
        <v>131</v>
      </c>
      <c r="B2706" s="23" t="s">
        <v>112</v>
      </c>
      <c r="C2706" s="56" t="s">
        <v>104</v>
      </c>
      <c r="D2706" s="61">
        <v>24175</v>
      </c>
      <c r="E2706" s="31">
        <f t="shared" si="46"/>
        <v>34526.735000000001</v>
      </c>
      <c r="F2706" s="18" t="s">
        <v>69</v>
      </c>
      <c r="G2706" s="51"/>
      <c r="H2706"/>
      <c r="I2706" s="16"/>
      <c r="J2706"/>
      <c r="K2706"/>
      <c r="L2706"/>
      <c r="M2706"/>
      <c r="N2706"/>
      <c r="O2706"/>
      <c r="P2706"/>
      <c r="Q2706"/>
      <c r="R2706"/>
      <c r="S2706"/>
      <c r="T2706"/>
      <c r="U2706"/>
    </row>
    <row r="2707" spans="1:21" s="14" customFormat="1" ht="15" customHeight="1" x14ac:dyDescent="0.2">
      <c r="A2707" s="36" t="s">
        <v>131</v>
      </c>
      <c r="B2707" s="23" t="s">
        <v>112</v>
      </c>
      <c r="C2707" s="56" t="s">
        <v>104</v>
      </c>
      <c r="D2707" s="61">
        <v>26653</v>
      </c>
      <c r="E2707" s="31">
        <f t="shared" si="46"/>
        <v>38065.814599999998</v>
      </c>
      <c r="F2707" s="18" t="s">
        <v>69</v>
      </c>
      <c r="G2707" s="51"/>
      <c r="H2707"/>
      <c r="I2707" s="16"/>
      <c r="J2707"/>
      <c r="K2707"/>
      <c r="L2707"/>
      <c r="M2707"/>
      <c r="N2707"/>
      <c r="O2707"/>
      <c r="P2707"/>
      <c r="Q2707"/>
      <c r="R2707"/>
      <c r="S2707"/>
      <c r="T2707"/>
      <c r="U2707"/>
    </row>
    <row r="2708" spans="1:21" s="14" customFormat="1" ht="15" customHeight="1" x14ac:dyDescent="0.2">
      <c r="A2708" s="36" t="s">
        <v>131</v>
      </c>
      <c r="B2708" s="23" t="s">
        <v>112</v>
      </c>
      <c r="C2708" s="56" t="s">
        <v>104</v>
      </c>
      <c r="D2708" s="61">
        <v>24425</v>
      </c>
      <c r="E2708" s="31">
        <f t="shared" si="46"/>
        <v>34883.784999999996</v>
      </c>
      <c r="F2708" s="18" t="s">
        <v>69</v>
      </c>
      <c r="G2708" s="51"/>
      <c r="H2708"/>
      <c r="I2708" s="16"/>
      <c r="J2708"/>
      <c r="K2708"/>
      <c r="L2708"/>
      <c r="M2708"/>
      <c r="N2708"/>
      <c r="O2708"/>
      <c r="P2708"/>
      <c r="Q2708"/>
      <c r="R2708"/>
      <c r="S2708"/>
      <c r="T2708"/>
      <c r="U2708"/>
    </row>
    <row r="2709" spans="1:21" s="14" customFormat="1" ht="15" customHeight="1" x14ac:dyDescent="0.2">
      <c r="A2709" s="36" t="s">
        <v>131</v>
      </c>
      <c r="B2709" s="23" t="s">
        <v>112</v>
      </c>
      <c r="C2709" s="56" t="s">
        <v>104</v>
      </c>
      <c r="D2709" s="61">
        <v>24175</v>
      </c>
      <c r="E2709" s="31">
        <f t="shared" si="46"/>
        <v>34526.735000000001</v>
      </c>
      <c r="F2709" s="18" t="s">
        <v>69</v>
      </c>
      <c r="G2709" s="51"/>
      <c r="H2709"/>
      <c r="I2709" s="16"/>
      <c r="J2709"/>
      <c r="K2709"/>
      <c r="L2709"/>
      <c r="M2709"/>
      <c r="N2709"/>
      <c r="O2709"/>
      <c r="P2709"/>
      <c r="Q2709"/>
      <c r="R2709"/>
      <c r="S2709"/>
      <c r="T2709"/>
      <c r="U2709"/>
    </row>
    <row r="2710" spans="1:21" s="14" customFormat="1" ht="15" customHeight="1" x14ac:dyDescent="0.2">
      <c r="A2710" s="36" t="s">
        <v>131</v>
      </c>
      <c r="B2710" s="23" t="s">
        <v>112</v>
      </c>
      <c r="C2710" s="56" t="s">
        <v>104</v>
      </c>
      <c r="D2710" s="61">
        <v>24425</v>
      </c>
      <c r="E2710" s="31">
        <f t="shared" si="46"/>
        <v>34883.784999999996</v>
      </c>
      <c r="F2710" s="18" t="s">
        <v>69</v>
      </c>
      <c r="G2710" s="51"/>
      <c r="H2710"/>
      <c r="I2710" s="16"/>
      <c r="J2710"/>
      <c r="K2710"/>
      <c r="L2710"/>
      <c r="M2710"/>
      <c r="N2710"/>
      <c r="O2710"/>
      <c r="P2710"/>
      <c r="Q2710"/>
      <c r="R2710"/>
      <c r="S2710"/>
      <c r="T2710"/>
      <c r="U2710"/>
    </row>
    <row r="2711" spans="1:21" s="14" customFormat="1" ht="15" customHeight="1" x14ac:dyDescent="0.2">
      <c r="A2711" s="36" t="s">
        <v>131</v>
      </c>
      <c r="B2711" s="23" t="s">
        <v>112</v>
      </c>
      <c r="C2711" s="56" t="s">
        <v>104</v>
      </c>
      <c r="D2711" s="61">
        <v>24425</v>
      </c>
      <c r="E2711" s="31">
        <f t="shared" si="46"/>
        <v>34883.784999999996</v>
      </c>
      <c r="F2711" s="18" t="s">
        <v>69</v>
      </c>
      <c r="G2711" s="51"/>
      <c r="H2711"/>
      <c r="I2711" s="16"/>
      <c r="J2711"/>
      <c r="K2711"/>
      <c r="L2711"/>
      <c r="M2711"/>
      <c r="N2711"/>
      <c r="O2711"/>
      <c r="P2711"/>
      <c r="Q2711"/>
      <c r="R2711"/>
      <c r="S2711"/>
      <c r="T2711"/>
      <c r="U2711"/>
    </row>
    <row r="2712" spans="1:21" s="14" customFormat="1" ht="15" customHeight="1" x14ac:dyDescent="0.2">
      <c r="A2712" s="36" t="s">
        <v>131</v>
      </c>
      <c r="B2712" s="23" t="s">
        <v>112</v>
      </c>
      <c r="C2712" s="56" t="s">
        <v>104</v>
      </c>
      <c r="D2712" s="61">
        <v>24175</v>
      </c>
      <c r="E2712" s="31">
        <f t="shared" si="46"/>
        <v>34526.735000000001</v>
      </c>
      <c r="F2712" s="18" t="s">
        <v>69</v>
      </c>
      <c r="G2712" s="51"/>
      <c r="H2712"/>
      <c r="I2712" s="16"/>
      <c r="J2712"/>
      <c r="K2712"/>
      <c r="L2712"/>
      <c r="M2712"/>
      <c r="N2712"/>
      <c r="O2712"/>
      <c r="P2712"/>
      <c r="Q2712"/>
      <c r="R2712"/>
      <c r="S2712"/>
      <c r="T2712"/>
      <c r="U2712"/>
    </row>
    <row r="2713" spans="1:21" s="14" customFormat="1" ht="15" customHeight="1" x14ac:dyDescent="0.2">
      <c r="A2713" s="33" t="s">
        <v>77</v>
      </c>
      <c r="B2713" s="23" t="s">
        <v>66</v>
      </c>
      <c r="C2713" s="56" t="s">
        <v>104</v>
      </c>
      <c r="D2713" s="61">
        <v>46019</v>
      </c>
      <c r="E2713" s="31">
        <f t="shared" si="46"/>
        <v>65724.335800000001</v>
      </c>
      <c r="F2713" s="18" t="s">
        <v>45</v>
      </c>
      <c r="G2713" s="51"/>
      <c r="H2713"/>
      <c r="I2713" s="16"/>
      <c r="J2713"/>
      <c r="K2713"/>
      <c r="L2713"/>
      <c r="M2713"/>
      <c r="N2713"/>
      <c r="O2713"/>
      <c r="P2713"/>
      <c r="Q2713"/>
      <c r="R2713"/>
      <c r="S2713"/>
      <c r="T2713"/>
      <c r="U2713"/>
    </row>
    <row r="2714" spans="1:21" s="14" customFormat="1" ht="15" customHeight="1" x14ac:dyDescent="0.2">
      <c r="A2714" s="36" t="s">
        <v>131</v>
      </c>
      <c r="B2714" s="23" t="s">
        <v>111</v>
      </c>
      <c r="C2714" s="56" t="s">
        <v>104</v>
      </c>
      <c r="D2714" s="61">
        <v>28736</v>
      </c>
      <c r="E2714" s="31">
        <f t="shared" si="46"/>
        <v>41040.7552</v>
      </c>
      <c r="F2714" s="18" t="s">
        <v>42</v>
      </c>
      <c r="G2714" s="51"/>
      <c r="H2714"/>
      <c r="I2714" s="16"/>
      <c r="J2714"/>
      <c r="K2714"/>
      <c r="L2714"/>
      <c r="M2714"/>
      <c r="N2714"/>
      <c r="O2714"/>
      <c r="P2714"/>
      <c r="Q2714"/>
      <c r="R2714"/>
      <c r="S2714"/>
      <c r="T2714"/>
      <c r="U2714"/>
    </row>
    <row r="2715" spans="1:21" s="14" customFormat="1" ht="15" customHeight="1" x14ac:dyDescent="0.25">
      <c r="A2715" s="36" t="s">
        <v>131</v>
      </c>
      <c r="B2715" s="23" t="s">
        <v>111</v>
      </c>
      <c r="C2715" s="56" t="s">
        <v>104</v>
      </c>
      <c r="D2715" s="61">
        <v>28986</v>
      </c>
      <c r="E2715" s="31">
        <f t="shared" si="46"/>
        <v>41397.805199999995</v>
      </c>
      <c r="F2715" s="18" t="s">
        <v>42</v>
      </c>
      <c r="G2715" s="65" t="s">
        <v>248</v>
      </c>
      <c r="H2715"/>
      <c r="I2715" s="16">
        <v>1</v>
      </c>
      <c r="J2715"/>
      <c r="K2715"/>
      <c r="L2715"/>
      <c r="M2715"/>
      <c r="N2715"/>
      <c r="O2715"/>
      <c r="P2715"/>
      <c r="Q2715"/>
      <c r="R2715"/>
      <c r="S2715"/>
      <c r="T2715"/>
      <c r="U2715"/>
    </row>
    <row r="2716" spans="1:21" s="14" customFormat="1" ht="15" customHeight="1" x14ac:dyDescent="0.2">
      <c r="A2716" s="36" t="s">
        <v>131</v>
      </c>
      <c r="B2716" s="23" t="s">
        <v>112</v>
      </c>
      <c r="C2716" s="56" t="s">
        <v>104</v>
      </c>
      <c r="D2716" s="61">
        <v>27153</v>
      </c>
      <c r="E2716" s="31">
        <f t="shared" si="46"/>
        <v>38779.914599999996</v>
      </c>
      <c r="F2716" s="18" t="s">
        <v>69</v>
      </c>
      <c r="G2716" s="51"/>
      <c r="H2716"/>
      <c r="I2716" s="16"/>
      <c r="J2716"/>
      <c r="K2716"/>
      <c r="L2716"/>
      <c r="M2716"/>
      <c r="N2716"/>
      <c r="O2716"/>
      <c r="P2716"/>
      <c r="Q2716"/>
      <c r="R2716"/>
      <c r="S2716"/>
      <c r="T2716"/>
      <c r="U2716"/>
    </row>
    <row r="2717" spans="1:21" s="14" customFormat="1" ht="15" customHeight="1" x14ac:dyDescent="0.2">
      <c r="A2717" s="36" t="s">
        <v>131</v>
      </c>
      <c r="B2717" s="23" t="s">
        <v>112</v>
      </c>
      <c r="C2717" s="56" t="s">
        <v>104</v>
      </c>
      <c r="D2717" s="61">
        <v>25867</v>
      </c>
      <c r="E2717" s="31">
        <f t="shared" si="46"/>
        <v>36943.249400000001</v>
      </c>
      <c r="F2717" s="18" t="s">
        <v>69</v>
      </c>
      <c r="G2717" s="51"/>
      <c r="H2717"/>
      <c r="I2717" s="16"/>
      <c r="J2717"/>
      <c r="K2717"/>
      <c r="L2717"/>
      <c r="M2717"/>
      <c r="N2717"/>
      <c r="O2717"/>
      <c r="P2717"/>
      <c r="Q2717"/>
      <c r="R2717"/>
      <c r="S2717"/>
      <c r="T2717"/>
      <c r="U2717"/>
    </row>
    <row r="2718" spans="1:21" s="14" customFormat="1" ht="15" customHeight="1" x14ac:dyDescent="0.2">
      <c r="A2718" s="36" t="s">
        <v>131</v>
      </c>
      <c r="B2718" s="23" t="s">
        <v>112</v>
      </c>
      <c r="C2718" s="56" t="s">
        <v>104</v>
      </c>
      <c r="D2718" s="61">
        <v>25867</v>
      </c>
      <c r="E2718" s="31">
        <f t="shared" si="46"/>
        <v>36943.249400000001</v>
      </c>
      <c r="F2718" s="18" t="s">
        <v>69</v>
      </c>
      <c r="G2718" s="51"/>
      <c r="H2718"/>
      <c r="I2718" s="16"/>
      <c r="J2718"/>
      <c r="K2718"/>
      <c r="L2718"/>
      <c r="M2718"/>
      <c r="N2718"/>
      <c r="O2718"/>
      <c r="P2718"/>
      <c r="Q2718"/>
      <c r="R2718"/>
      <c r="S2718"/>
      <c r="T2718"/>
      <c r="U2718"/>
    </row>
    <row r="2719" spans="1:21" s="14" customFormat="1" ht="15" customHeight="1" x14ac:dyDescent="0.2">
      <c r="A2719" s="36" t="s">
        <v>131</v>
      </c>
      <c r="B2719" s="23" t="s">
        <v>112</v>
      </c>
      <c r="C2719" s="56" t="s">
        <v>104</v>
      </c>
      <c r="D2719" s="61">
        <v>26161</v>
      </c>
      <c r="E2719" s="31">
        <f t="shared" si="46"/>
        <v>37363.140199999994</v>
      </c>
      <c r="F2719" s="18" t="s">
        <v>69</v>
      </c>
      <c r="G2719" s="51"/>
      <c r="H2719"/>
      <c r="I2719" s="16"/>
      <c r="J2719"/>
      <c r="K2719"/>
      <c r="L2719"/>
      <c r="M2719"/>
      <c r="N2719"/>
      <c r="O2719"/>
      <c r="P2719"/>
      <c r="Q2719"/>
      <c r="R2719"/>
      <c r="S2719"/>
      <c r="T2719"/>
      <c r="U2719"/>
    </row>
    <row r="2720" spans="1:21" s="14" customFormat="1" ht="15" customHeight="1" x14ac:dyDescent="0.2">
      <c r="A2720" s="34" t="s">
        <v>52</v>
      </c>
      <c r="B2720" s="23" t="s">
        <v>46</v>
      </c>
      <c r="C2720" s="56" t="s">
        <v>104</v>
      </c>
      <c r="D2720" s="61">
        <v>37031</v>
      </c>
      <c r="E2720" s="31">
        <f t="shared" si="46"/>
        <v>52887.674199999994</v>
      </c>
      <c r="F2720" s="18" t="s">
        <v>45</v>
      </c>
      <c r="G2720" s="51"/>
      <c r="H2720"/>
      <c r="I2720" s="16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1:21" s="14" customFormat="1" ht="15" customHeight="1" x14ac:dyDescent="0.2">
      <c r="A2721" s="33" t="s">
        <v>77</v>
      </c>
      <c r="B2721" s="23" t="s">
        <v>41</v>
      </c>
      <c r="C2721" s="56" t="s">
        <v>104</v>
      </c>
      <c r="D2721" s="61">
        <v>23911</v>
      </c>
      <c r="E2721" s="31">
        <f t="shared" si="46"/>
        <v>34149.690199999997</v>
      </c>
      <c r="F2721" s="18" t="s">
        <v>42</v>
      </c>
      <c r="G2721" s="51"/>
      <c r="H2721"/>
      <c r="I2721" s="16"/>
      <c r="J2721"/>
      <c r="K2721"/>
      <c r="L2721"/>
      <c r="M2721"/>
      <c r="N2721"/>
      <c r="O2721"/>
      <c r="P2721"/>
      <c r="Q2721"/>
      <c r="R2721"/>
      <c r="S2721"/>
      <c r="T2721"/>
      <c r="U2721"/>
    </row>
    <row r="2722" spans="1:21" s="14" customFormat="1" ht="15" customHeight="1" x14ac:dyDescent="0.2">
      <c r="A2722" s="33" t="s">
        <v>77</v>
      </c>
      <c r="B2722" s="23" t="s">
        <v>140</v>
      </c>
      <c r="C2722" s="56" t="s">
        <v>104</v>
      </c>
      <c r="D2722" s="61">
        <v>19171</v>
      </c>
      <c r="E2722" s="31">
        <f t="shared" si="46"/>
        <v>27380.022199999999</v>
      </c>
      <c r="F2722" s="18" t="s">
        <v>69</v>
      </c>
      <c r="G2722" s="51"/>
      <c r="H2722"/>
      <c r="I2722" s="16"/>
      <c r="J2722"/>
      <c r="K2722"/>
      <c r="L2722"/>
      <c r="M2722"/>
      <c r="N2722"/>
      <c r="O2722"/>
      <c r="P2722"/>
      <c r="Q2722"/>
      <c r="R2722"/>
      <c r="S2722"/>
      <c r="T2722"/>
      <c r="U2722"/>
    </row>
    <row r="2723" spans="1:21" s="14" customFormat="1" ht="15" customHeight="1" x14ac:dyDescent="0.2">
      <c r="A2723" s="34" t="s">
        <v>52</v>
      </c>
      <c r="B2723" s="23" t="s">
        <v>122</v>
      </c>
      <c r="C2723" s="56" t="s">
        <v>104</v>
      </c>
      <c r="D2723" s="61">
        <v>38456</v>
      </c>
      <c r="E2723" s="31">
        <f t="shared" si="46"/>
        <v>54922.859199999999</v>
      </c>
      <c r="F2723" s="18" t="s">
        <v>45</v>
      </c>
      <c r="G2723" s="51"/>
      <c r="H2723"/>
      <c r="I2723" s="16"/>
      <c r="J2723"/>
      <c r="K2723"/>
      <c r="L2723"/>
      <c r="M2723"/>
      <c r="N2723"/>
      <c r="O2723"/>
      <c r="P2723"/>
      <c r="Q2723"/>
      <c r="R2723"/>
      <c r="S2723"/>
      <c r="T2723"/>
      <c r="U2723"/>
    </row>
    <row r="2724" spans="1:21" s="14" customFormat="1" ht="15" customHeight="1" x14ac:dyDescent="0.2">
      <c r="A2724" s="34" t="s">
        <v>52</v>
      </c>
      <c r="B2724" s="23" t="s">
        <v>67</v>
      </c>
      <c r="C2724" s="56" t="s">
        <v>104</v>
      </c>
      <c r="D2724" s="61">
        <v>48522</v>
      </c>
      <c r="E2724" s="31">
        <f t="shared" si="46"/>
        <v>69299.1204</v>
      </c>
      <c r="F2724" s="18" t="s">
        <v>25</v>
      </c>
      <c r="G2724" s="51"/>
      <c r="H2724"/>
      <c r="I2724" s="16"/>
      <c r="J2724"/>
      <c r="K2724"/>
      <c r="L2724"/>
      <c r="M2724"/>
      <c r="N2724"/>
      <c r="O2724"/>
      <c r="P2724"/>
      <c r="Q2724"/>
      <c r="R2724"/>
      <c r="S2724"/>
      <c r="T2724"/>
      <c r="U2724"/>
    </row>
    <row r="2725" spans="1:21" s="14" customFormat="1" ht="15" customHeight="1" x14ac:dyDescent="0.2">
      <c r="A2725" s="33" t="s">
        <v>77</v>
      </c>
      <c r="B2725" s="23" t="s">
        <v>133</v>
      </c>
      <c r="C2725" s="56" t="s">
        <v>104</v>
      </c>
      <c r="D2725" s="61">
        <v>31918</v>
      </c>
      <c r="E2725" s="31">
        <f t="shared" si="46"/>
        <v>45585.287599999996</v>
      </c>
      <c r="F2725" s="18" t="s">
        <v>45</v>
      </c>
      <c r="G2725" s="51"/>
      <c r="H2725"/>
      <c r="I2725" s="16"/>
      <c r="J2725"/>
      <c r="K2725"/>
      <c r="L2725"/>
      <c r="M2725"/>
      <c r="N2725"/>
      <c r="O2725"/>
      <c r="P2725"/>
      <c r="Q2725"/>
      <c r="R2725"/>
      <c r="S2725"/>
      <c r="T2725"/>
      <c r="U2725"/>
    </row>
    <row r="2726" spans="1:21" s="14" customFormat="1" ht="15" customHeight="1" x14ac:dyDescent="0.2">
      <c r="A2726" s="33" t="s">
        <v>77</v>
      </c>
      <c r="B2726" s="23" t="s">
        <v>133</v>
      </c>
      <c r="C2726" s="56" t="s">
        <v>104</v>
      </c>
      <c r="D2726" s="61">
        <v>33833</v>
      </c>
      <c r="E2726" s="31">
        <f t="shared" si="46"/>
        <v>48320.2906</v>
      </c>
      <c r="F2726" s="18" t="s">
        <v>45</v>
      </c>
      <c r="G2726" s="51"/>
      <c r="H2726"/>
      <c r="I2726" s="16"/>
      <c r="J2726"/>
      <c r="K2726"/>
      <c r="L2726"/>
      <c r="M2726"/>
      <c r="N2726"/>
      <c r="O2726"/>
      <c r="P2726"/>
      <c r="Q2726"/>
      <c r="R2726"/>
      <c r="S2726"/>
      <c r="T2726"/>
      <c r="U2726"/>
    </row>
    <row r="2727" spans="1:21" s="14" customFormat="1" ht="15" customHeight="1" x14ac:dyDescent="0.2">
      <c r="A2727" s="33" t="s">
        <v>77</v>
      </c>
      <c r="B2727" s="23" t="s">
        <v>133</v>
      </c>
      <c r="C2727" s="56" t="s">
        <v>104</v>
      </c>
      <c r="D2727" s="61">
        <v>38290</v>
      </c>
      <c r="E2727" s="31">
        <f t="shared" si="46"/>
        <v>54685.777999999998</v>
      </c>
      <c r="F2727" s="18" t="s">
        <v>45</v>
      </c>
      <c r="G2727" s="51"/>
      <c r="H2727"/>
      <c r="I2727" s="16"/>
      <c r="J2727"/>
      <c r="K2727"/>
      <c r="L2727"/>
      <c r="M2727"/>
      <c r="N2727"/>
      <c r="O2727"/>
      <c r="P2727"/>
      <c r="Q2727"/>
      <c r="R2727"/>
      <c r="S2727"/>
      <c r="T2727"/>
      <c r="U2727"/>
    </row>
    <row r="2728" spans="1:21" s="14" customFormat="1" ht="15" customHeight="1" x14ac:dyDescent="0.2">
      <c r="A2728" s="33" t="s">
        <v>77</v>
      </c>
      <c r="B2728" s="23" t="s">
        <v>112</v>
      </c>
      <c r="C2728" s="56" t="s">
        <v>104</v>
      </c>
      <c r="D2728" s="61">
        <v>27153</v>
      </c>
      <c r="E2728" s="31">
        <f t="shared" si="46"/>
        <v>38779.914599999996</v>
      </c>
      <c r="F2728" s="18" t="s">
        <v>69</v>
      </c>
      <c r="G2728" s="51"/>
      <c r="H2728"/>
      <c r="I2728" s="16"/>
      <c r="J2728"/>
      <c r="K2728"/>
      <c r="L2728"/>
      <c r="M2728"/>
      <c r="N2728"/>
      <c r="O2728"/>
      <c r="P2728"/>
      <c r="Q2728"/>
      <c r="R2728"/>
      <c r="S2728"/>
      <c r="T2728"/>
      <c r="U2728"/>
    </row>
    <row r="2729" spans="1:21" s="14" customFormat="1" ht="15" customHeight="1" x14ac:dyDescent="0.2">
      <c r="A2729" s="33" t="s">
        <v>77</v>
      </c>
      <c r="B2729" s="23" t="s">
        <v>134</v>
      </c>
      <c r="C2729" s="56" t="s">
        <v>104</v>
      </c>
      <c r="D2729" s="61">
        <v>25375</v>
      </c>
      <c r="E2729" s="31">
        <f t="shared" si="46"/>
        <v>36240.574999999997</v>
      </c>
      <c r="F2729" s="18" t="s">
        <v>42</v>
      </c>
      <c r="G2729" s="51"/>
      <c r="H2729"/>
      <c r="I2729" s="16"/>
      <c r="J2729"/>
      <c r="K2729"/>
      <c r="L2729"/>
      <c r="M2729"/>
      <c r="N2729"/>
      <c r="O2729"/>
      <c r="P2729"/>
      <c r="Q2729"/>
      <c r="R2729"/>
      <c r="S2729"/>
      <c r="T2729"/>
      <c r="U2729"/>
    </row>
    <row r="2730" spans="1:21" s="14" customFormat="1" ht="15" customHeight="1" x14ac:dyDescent="0.2">
      <c r="A2730" s="33" t="s">
        <v>77</v>
      </c>
      <c r="B2730" s="23" t="s">
        <v>133</v>
      </c>
      <c r="C2730" s="56" t="s">
        <v>104</v>
      </c>
      <c r="D2730" s="61">
        <v>38986</v>
      </c>
      <c r="E2730" s="31">
        <f t="shared" si="46"/>
        <v>55679.805199999995</v>
      </c>
      <c r="F2730" s="18" t="s">
        <v>45</v>
      </c>
      <c r="G2730" s="51"/>
      <c r="H2730"/>
      <c r="I2730" s="16"/>
      <c r="J2730"/>
      <c r="K2730"/>
      <c r="L2730"/>
      <c r="M2730"/>
      <c r="N2730"/>
      <c r="O2730"/>
      <c r="P2730"/>
      <c r="Q2730"/>
      <c r="R2730"/>
      <c r="S2730"/>
      <c r="T2730"/>
      <c r="U2730"/>
    </row>
    <row r="2731" spans="1:21" s="14" customFormat="1" ht="15" customHeight="1" x14ac:dyDescent="0.25">
      <c r="A2731" s="36" t="s">
        <v>19</v>
      </c>
      <c r="B2731" s="18" t="s">
        <v>22</v>
      </c>
      <c r="C2731" s="59" t="s">
        <v>143</v>
      </c>
      <c r="D2731" s="63">
        <v>69208</v>
      </c>
      <c r="E2731" s="31">
        <f t="shared" si="46"/>
        <v>98842.86559999999</v>
      </c>
      <c r="F2731" s="18" t="s">
        <v>23</v>
      </c>
      <c r="G2731" s="50"/>
      <c r="H2731"/>
      <c r="I2731" s="16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1" s="14" customFormat="1" ht="15" customHeight="1" x14ac:dyDescent="0.2">
      <c r="A2732" s="34" t="s">
        <v>52</v>
      </c>
      <c r="B2732" s="23" t="s">
        <v>123</v>
      </c>
      <c r="C2732" s="56" t="s">
        <v>143</v>
      </c>
      <c r="D2732" s="61">
        <v>39206</v>
      </c>
      <c r="E2732" s="31">
        <f t="shared" si="46"/>
        <v>55994.009199999993</v>
      </c>
      <c r="F2732" s="18" t="s">
        <v>45</v>
      </c>
      <c r="G2732" s="51"/>
      <c r="H2732"/>
      <c r="I2732" s="16"/>
      <c r="J2732"/>
      <c r="K2732"/>
      <c r="L2732"/>
      <c r="M2732"/>
      <c r="N2732"/>
      <c r="O2732"/>
      <c r="P2732"/>
      <c r="Q2732"/>
      <c r="R2732"/>
      <c r="S2732"/>
      <c r="T2732"/>
      <c r="U2732"/>
    </row>
    <row r="2733" spans="1:21" s="14" customFormat="1" ht="15" customHeight="1" x14ac:dyDescent="0.2">
      <c r="A2733" s="34" t="s">
        <v>52</v>
      </c>
      <c r="B2733" s="23" t="s">
        <v>67</v>
      </c>
      <c r="C2733" s="56" t="s">
        <v>143</v>
      </c>
      <c r="D2733" s="61">
        <v>40114</v>
      </c>
      <c r="E2733" s="31">
        <f t="shared" si="46"/>
        <v>57290.8148</v>
      </c>
      <c r="F2733" s="18" t="s">
        <v>25</v>
      </c>
      <c r="G2733" s="51"/>
      <c r="H2733"/>
      <c r="I2733" s="16"/>
      <c r="J2733"/>
      <c r="K2733"/>
      <c r="L2733"/>
      <c r="M2733"/>
      <c r="N2733"/>
      <c r="O2733"/>
      <c r="P2733"/>
      <c r="Q2733"/>
      <c r="R2733"/>
      <c r="S2733"/>
      <c r="T2733"/>
      <c r="U2733"/>
    </row>
    <row r="2734" spans="1:21" s="14" customFormat="1" ht="15" customHeight="1" x14ac:dyDescent="0.2">
      <c r="A2734" s="34" t="s">
        <v>52</v>
      </c>
      <c r="B2734" s="23" t="s">
        <v>67</v>
      </c>
      <c r="C2734" s="56" t="s">
        <v>143</v>
      </c>
      <c r="D2734" s="61">
        <v>39896</v>
      </c>
      <c r="E2734" s="31">
        <f t="shared" si="46"/>
        <v>56979.467199999999</v>
      </c>
      <c r="F2734" s="18" t="s">
        <v>25</v>
      </c>
      <c r="G2734" s="51"/>
      <c r="H2734"/>
      <c r="I2734" s="16"/>
      <c r="J2734"/>
      <c r="K2734"/>
      <c r="L2734"/>
      <c r="M2734"/>
      <c r="N2734"/>
      <c r="O2734"/>
      <c r="P2734"/>
      <c r="Q2734"/>
      <c r="R2734"/>
      <c r="S2734"/>
      <c r="T2734"/>
      <c r="U2734"/>
    </row>
    <row r="2735" spans="1:21" s="14" customFormat="1" ht="15" customHeight="1" x14ac:dyDescent="0.2">
      <c r="A2735" s="33" t="s">
        <v>77</v>
      </c>
      <c r="B2735" s="23" t="s">
        <v>134</v>
      </c>
      <c r="C2735" s="56" t="s">
        <v>143</v>
      </c>
      <c r="D2735" s="61">
        <v>39754</v>
      </c>
      <c r="E2735" s="31">
        <f t="shared" si="46"/>
        <v>56776.662799999998</v>
      </c>
      <c r="F2735" s="18" t="s">
        <v>42</v>
      </c>
      <c r="G2735" s="51"/>
      <c r="H2735"/>
      <c r="I2735" s="16"/>
      <c r="J2735"/>
      <c r="K2735"/>
      <c r="L2735"/>
      <c r="M2735"/>
      <c r="N2735"/>
      <c r="O2735"/>
      <c r="P2735"/>
      <c r="Q2735"/>
      <c r="R2735"/>
      <c r="S2735"/>
      <c r="T2735"/>
      <c r="U2735"/>
    </row>
    <row r="2736" spans="1:21" s="14" customFormat="1" ht="15" customHeight="1" x14ac:dyDescent="0.2">
      <c r="A2736" s="33" t="s">
        <v>77</v>
      </c>
      <c r="B2736" s="23" t="s">
        <v>133</v>
      </c>
      <c r="C2736" s="56" t="s">
        <v>143</v>
      </c>
      <c r="D2736" s="61">
        <v>36250</v>
      </c>
      <c r="E2736" s="31">
        <f t="shared" si="46"/>
        <v>51772.25</v>
      </c>
      <c r="F2736" s="18" t="s">
        <v>45</v>
      </c>
      <c r="G2736" s="51"/>
      <c r="H2736"/>
      <c r="I2736" s="16"/>
      <c r="J2736"/>
      <c r="K2736"/>
      <c r="L2736"/>
      <c r="M2736"/>
      <c r="N2736"/>
      <c r="O2736"/>
      <c r="P2736"/>
      <c r="Q2736"/>
      <c r="R2736"/>
      <c r="S2736"/>
      <c r="T2736"/>
      <c r="U2736"/>
    </row>
    <row r="2737" spans="1:21" s="14" customFormat="1" ht="15" customHeight="1" x14ac:dyDescent="0.2">
      <c r="A2737" s="33" t="s">
        <v>77</v>
      </c>
      <c r="B2737" s="23" t="s">
        <v>133</v>
      </c>
      <c r="C2737" s="56" t="s">
        <v>143</v>
      </c>
      <c r="D2737" s="61">
        <v>37250</v>
      </c>
      <c r="E2737" s="31">
        <f t="shared" si="46"/>
        <v>53200.45</v>
      </c>
      <c r="F2737" s="18" t="s">
        <v>45</v>
      </c>
      <c r="G2737" s="51"/>
      <c r="H2737"/>
      <c r="I2737" s="16"/>
      <c r="J2737"/>
      <c r="K2737"/>
      <c r="L2737"/>
      <c r="M2737"/>
      <c r="N2737"/>
      <c r="O2737"/>
      <c r="P2737"/>
      <c r="Q2737"/>
      <c r="R2737"/>
      <c r="S2737"/>
      <c r="T2737"/>
      <c r="U2737"/>
    </row>
    <row r="2738" spans="1:21" s="14" customFormat="1" ht="15" customHeight="1" x14ac:dyDescent="0.2">
      <c r="A2738" s="33" t="s">
        <v>77</v>
      </c>
      <c r="B2738" s="23" t="s">
        <v>133</v>
      </c>
      <c r="C2738" s="56" t="s">
        <v>143</v>
      </c>
      <c r="D2738" s="61">
        <v>35360</v>
      </c>
      <c r="E2738" s="31">
        <f t="shared" si="46"/>
        <v>50501.151999999995</v>
      </c>
      <c r="F2738" s="18" t="s">
        <v>45</v>
      </c>
      <c r="G2738" s="51"/>
      <c r="H2738"/>
      <c r="I2738" s="16"/>
      <c r="J2738"/>
      <c r="K2738"/>
      <c r="L2738"/>
      <c r="M2738"/>
      <c r="N2738"/>
      <c r="O2738"/>
      <c r="P2738"/>
      <c r="Q2738"/>
      <c r="R2738"/>
      <c r="S2738"/>
      <c r="T2738"/>
      <c r="U2738"/>
    </row>
    <row r="2739" spans="1:21" s="14" customFormat="1" ht="15" customHeight="1" x14ac:dyDescent="0.2">
      <c r="A2739" s="34" t="s">
        <v>52</v>
      </c>
      <c r="B2739" s="23" t="s">
        <v>46</v>
      </c>
      <c r="C2739" s="56" t="s">
        <v>143</v>
      </c>
      <c r="D2739" s="61">
        <v>36319</v>
      </c>
      <c r="E2739" s="31">
        <f t="shared" si="46"/>
        <v>51870.7958</v>
      </c>
      <c r="F2739" s="18" t="s">
        <v>45</v>
      </c>
      <c r="G2739" s="51"/>
      <c r="H2739"/>
      <c r="I2739" s="16"/>
      <c r="J2739"/>
      <c r="K2739"/>
      <c r="L2739"/>
      <c r="M2739"/>
      <c r="N2739"/>
      <c r="O2739"/>
      <c r="P2739"/>
      <c r="Q2739"/>
      <c r="R2739"/>
      <c r="S2739"/>
      <c r="T2739"/>
      <c r="U2739"/>
    </row>
    <row r="2740" spans="1:21" s="14" customFormat="1" ht="15" customHeight="1" x14ac:dyDescent="0.2">
      <c r="A2740" s="33" t="s">
        <v>77</v>
      </c>
      <c r="B2740" s="23" t="s">
        <v>41</v>
      </c>
      <c r="C2740" s="56" t="s">
        <v>143</v>
      </c>
      <c r="D2740" s="61">
        <v>30110</v>
      </c>
      <c r="E2740" s="31">
        <f t="shared" si="46"/>
        <v>43003.101999999999</v>
      </c>
      <c r="F2740" s="18" t="s">
        <v>42</v>
      </c>
      <c r="G2740" s="51"/>
      <c r="H2740"/>
      <c r="I2740" s="16"/>
      <c r="J2740"/>
      <c r="K2740"/>
      <c r="L2740"/>
      <c r="M2740"/>
      <c r="N2740"/>
      <c r="O2740"/>
      <c r="P2740"/>
      <c r="Q2740"/>
      <c r="R2740"/>
      <c r="S2740"/>
      <c r="T2740"/>
      <c r="U2740"/>
    </row>
    <row r="2741" spans="1:21" s="14" customFormat="1" ht="15" customHeight="1" x14ac:dyDescent="0.2">
      <c r="A2741" s="34" t="s">
        <v>52</v>
      </c>
      <c r="B2741" s="23" t="s">
        <v>66</v>
      </c>
      <c r="C2741" s="56" t="s">
        <v>143</v>
      </c>
      <c r="D2741" s="61">
        <v>34719</v>
      </c>
      <c r="E2741" s="31">
        <f t="shared" si="46"/>
        <v>49585.675799999997</v>
      </c>
      <c r="F2741" s="18" t="s">
        <v>45</v>
      </c>
      <c r="G2741" s="51"/>
      <c r="H2741"/>
      <c r="I2741" s="16"/>
      <c r="J2741"/>
      <c r="K2741"/>
      <c r="L2741"/>
      <c r="M2741"/>
      <c r="N2741"/>
      <c r="O2741"/>
      <c r="P2741"/>
      <c r="Q2741"/>
      <c r="R2741"/>
      <c r="S2741"/>
      <c r="T2741"/>
      <c r="U2741"/>
    </row>
    <row r="2742" spans="1:21" s="14" customFormat="1" ht="15" customHeight="1" x14ac:dyDescent="0.2">
      <c r="A2742" s="34" t="s">
        <v>52</v>
      </c>
      <c r="B2742" s="23" t="s">
        <v>112</v>
      </c>
      <c r="C2742" s="56" t="s">
        <v>143</v>
      </c>
      <c r="D2742" s="61">
        <v>24175</v>
      </c>
      <c r="E2742" s="31">
        <f t="shared" si="46"/>
        <v>34526.735000000001</v>
      </c>
      <c r="F2742" s="18" t="s">
        <v>69</v>
      </c>
      <c r="G2742" s="51"/>
      <c r="H2742"/>
      <c r="I2742" s="16"/>
      <c r="J2742"/>
      <c r="K2742"/>
      <c r="L2742"/>
      <c r="M2742"/>
      <c r="N2742"/>
      <c r="O2742"/>
      <c r="P2742"/>
      <c r="Q2742"/>
      <c r="R2742"/>
      <c r="S2742"/>
      <c r="T2742"/>
      <c r="U2742"/>
    </row>
    <row r="2743" spans="1:21" s="14" customFormat="1" ht="15" customHeight="1" x14ac:dyDescent="0.2">
      <c r="A2743" s="33" t="s">
        <v>77</v>
      </c>
      <c r="B2743" s="23" t="s">
        <v>111</v>
      </c>
      <c r="C2743" s="56" t="s">
        <v>143</v>
      </c>
      <c r="D2743" s="61">
        <v>29884</v>
      </c>
      <c r="E2743" s="31">
        <f t="shared" si="46"/>
        <v>42680.328799999996</v>
      </c>
      <c r="F2743" s="18" t="s">
        <v>42</v>
      </c>
      <c r="G2743" s="51"/>
      <c r="H2743"/>
      <c r="I2743" s="16"/>
      <c r="J2743"/>
      <c r="K2743"/>
      <c r="L2743"/>
      <c r="M2743"/>
      <c r="N2743"/>
      <c r="O2743"/>
      <c r="P2743"/>
      <c r="Q2743"/>
      <c r="R2743"/>
      <c r="S2743"/>
      <c r="T2743"/>
      <c r="U2743"/>
    </row>
    <row r="2744" spans="1:21" s="14" customFormat="1" ht="15" customHeight="1" x14ac:dyDescent="0.2">
      <c r="A2744" s="33" t="s">
        <v>77</v>
      </c>
      <c r="B2744" s="23" t="s">
        <v>112</v>
      </c>
      <c r="C2744" s="56" t="s">
        <v>143</v>
      </c>
      <c r="D2744" s="61">
        <v>26903</v>
      </c>
      <c r="E2744" s="31">
        <f t="shared" si="46"/>
        <v>38422.864600000001</v>
      </c>
      <c r="F2744" s="18" t="s">
        <v>69</v>
      </c>
      <c r="G2744" s="51"/>
      <c r="H2744"/>
      <c r="I2744" s="16"/>
      <c r="J2744"/>
      <c r="K2744"/>
      <c r="L2744"/>
      <c r="M2744"/>
      <c r="N2744"/>
      <c r="O2744"/>
      <c r="P2744"/>
      <c r="Q2744"/>
      <c r="R2744"/>
      <c r="S2744"/>
      <c r="T2744"/>
      <c r="U2744"/>
    </row>
    <row r="2745" spans="1:21" s="14" customFormat="1" ht="15" customHeight="1" x14ac:dyDescent="0.2">
      <c r="A2745" s="33" t="s">
        <v>77</v>
      </c>
      <c r="B2745" s="23" t="s">
        <v>112</v>
      </c>
      <c r="C2745" s="56" t="s">
        <v>143</v>
      </c>
      <c r="D2745" s="61">
        <v>27153</v>
      </c>
      <c r="E2745" s="31">
        <f t="shared" si="46"/>
        <v>38779.914599999996</v>
      </c>
      <c r="F2745" s="18" t="s">
        <v>69</v>
      </c>
      <c r="G2745" s="51"/>
      <c r="H2745"/>
      <c r="I2745" s="16"/>
      <c r="J2745"/>
      <c r="K2745"/>
      <c r="L2745"/>
      <c r="M2745"/>
      <c r="N2745"/>
      <c r="O2745"/>
      <c r="P2745"/>
      <c r="Q2745"/>
      <c r="R2745"/>
      <c r="S2745"/>
      <c r="T2745"/>
      <c r="U2745"/>
    </row>
    <row r="2746" spans="1:21" s="14" customFormat="1" ht="15" customHeight="1" x14ac:dyDescent="0.2">
      <c r="A2746" s="33" t="s">
        <v>77</v>
      </c>
      <c r="B2746" s="23" t="s">
        <v>111</v>
      </c>
      <c r="C2746" s="56" t="s">
        <v>208</v>
      </c>
      <c r="D2746" s="61">
        <v>27986</v>
      </c>
      <c r="E2746" s="31">
        <f t="shared" si="46"/>
        <v>39969.605199999998</v>
      </c>
      <c r="F2746" s="18" t="s">
        <v>42</v>
      </c>
      <c r="G2746" s="51"/>
      <c r="H2746"/>
      <c r="I2746" s="1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1:21" s="14" customFormat="1" ht="15" customHeight="1" x14ac:dyDescent="0.2">
      <c r="A2747" s="33" t="s">
        <v>77</v>
      </c>
      <c r="B2747" s="23" t="s">
        <v>111</v>
      </c>
      <c r="C2747" s="56" t="s">
        <v>143</v>
      </c>
      <c r="D2747" s="61">
        <v>29884</v>
      </c>
      <c r="E2747" s="31">
        <f t="shared" si="46"/>
        <v>42680.328799999996</v>
      </c>
      <c r="F2747" s="18" t="s">
        <v>42</v>
      </c>
      <c r="G2747" s="51"/>
      <c r="H2747"/>
      <c r="I2747" s="16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1:21" s="14" customFormat="1" ht="15" customHeight="1" x14ac:dyDescent="0.2">
      <c r="A2748" s="33" t="s">
        <v>77</v>
      </c>
      <c r="B2748" s="23" t="s">
        <v>112</v>
      </c>
      <c r="C2748" s="56" t="s">
        <v>143</v>
      </c>
      <c r="D2748" s="61">
        <v>24175</v>
      </c>
      <c r="E2748" s="31">
        <f t="shared" si="46"/>
        <v>34526.735000000001</v>
      </c>
      <c r="F2748" s="18" t="s">
        <v>69</v>
      </c>
      <c r="G2748" s="51"/>
      <c r="H2748"/>
      <c r="I2748" s="16"/>
      <c r="J2748"/>
      <c r="K2748"/>
      <c r="L2748"/>
      <c r="M2748"/>
      <c r="N2748"/>
      <c r="O2748"/>
      <c r="P2748"/>
      <c r="Q2748"/>
      <c r="R2748"/>
      <c r="S2748"/>
      <c r="T2748"/>
      <c r="U2748"/>
    </row>
    <row r="2749" spans="1:21" s="14" customFormat="1" ht="15" customHeight="1" x14ac:dyDescent="0.2">
      <c r="A2749" s="33" t="s">
        <v>77</v>
      </c>
      <c r="B2749" s="23" t="s">
        <v>112</v>
      </c>
      <c r="C2749" s="56" t="s">
        <v>143</v>
      </c>
      <c r="D2749" s="61">
        <v>24175</v>
      </c>
      <c r="E2749" s="31">
        <f t="shared" si="46"/>
        <v>34526.735000000001</v>
      </c>
      <c r="F2749" s="18" t="s">
        <v>69</v>
      </c>
      <c r="G2749" s="51"/>
      <c r="H2749"/>
      <c r="I2749" s="16"/>
      <c r="J2749"/>
      <c r="K2749"/>
      <c r="L2749"/>
      <c r="M2749"/>
      <c r="N2749"/>
      <c r="O2749"/>
      <c r="P2749"/>
      <c r="Q2749"/>
      <c r="R2749"/>
      <c r="S2749"/>
      <c r="T2749"/>
      <c r="U2749"/>
    </row>
    <row r="2750" spans="1:21" s="14" customFormat="1" ht="15" customHeight="1" x14ac:dyDescent="0.2">
      <c r="A2750" s="34" t="s">
        <v>52</v>
      </c>
      <c r="B2750" s="23" t="s">
        <v>111</v>
      </c>
      <c r="C2750" s="56" t="s">
        <v>143</v>
      </c>
      <c r="D2750" s="61">
        <v>28986</v>
      </c>
      <c r="E2750" s="31">
        <f t="shared" si="46"/>
        <v>41397.805199999995</v>
      </c>
      <c r="F2750" s="18" t="s">
        <v>42</v>
      </c>
      <c r="G2750" s="51"/>
      <c r="H2750"/>
      <c r="I2750" s="16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1:21" s="14" customFormat="1" ht="15" customHeight="1" x14ac:dyDescent="0.2">
      <c r="A2751" s="34" t="s">
        <v>52</v>
      </c>
      <c r="B2751" s="23" t="s">
        <v>66</v>
      </c>
      <c r="C2751" s="56" t="s">
        <v>143</v>
      </c>
      <c r="D2751" s="61">
        <v>33146</v>
      </c>
      <c r="E2751" s="31">
        <f t="shared" si="46"/>
        <v>47339.117200000001</v>
      </c>
      <c r="F2751" s="18" t="s">
        <v>45</v>
      </c>
      <c r="G2751" s="51"/>
      <c r="H2751"/>
      <c r="I2751" s="16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1:21" s="14" customFormat="1" ht="15" customHeight="1" x14ac:dyDescent="0.2">
      <c r="A2752" s="33" t="s">
        <v>77</v>
      </c>
      <c r="B2752" s="23" t="s">
        <v>111</v>
      </c>
      <c r="C2752" s="56" t="s">
        <v>143</v>
      </c>
      <c r="D2752" s="61">
        <v>29945</v>
      </c>
      <c r="E2752" s="31">
        <f t="shared" si="46"/>
        <v>42767.449000000001</v>
      </c>
      <c r="F2752" s="18" t="s">
        <v>42</v>
      </c>
      <c r="G2752" s="51"/>
      <c r="H2752"/>
      <c r="I2752" s="16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1:21" s="14" customFormat="1" ht="15" customHeight="1" x14ac:dyDescent="0.2">
      <c r="A2753" s="33" t="s">
        <v>77</v>
      </c>
      <c r="B2753" s="23" t="s">
        <v>112</v>
      </c>
      <c r="C2753" s="56" t="s">
        <v>143</v>
      </c>
      <c r="D2753" s="61">
        <v>26669</v>
      </c>
      <c r="E2753" s="31">
        <f t="shared" si="46"/>
        <v>38088.665799999995</v>
      </c>
      <c r="F2753" s="18" t="s">
        <v>69</v>
      </c>
      <c r="G2753" s="51"/>
      <c r="H2753"/>
      <c r="I2753" s="16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1:21" s="14" customFormat="1" ht="15" customHeight="1" x14ac:dyDescent="0.2">
      <c r="A2754" s="33" t="s">
        <v>77</v>
      </c>
      <c r="B2754" s="23" t="s">
        <v>112</v>
      </c>
      <c r="C2754" s="56" t="s">
        <v>208</v>
      </c>
      <c r="D2754" s="61">
        <v>24175</v>
      </c>
      <c r="E2754" s="31">
        <f t="shared" si="46"/>
        <v>34526.735000000001</v>
      </c>
      <c r="F2754" s="18" t="s">
        <v>69</v>
      </c>
      <c r="G2754" s="51"/>
      <c r="H2754"/>
      <c r="I2754" s="16"/>
      <c r="J2754"/>
      <c r="K2754"/>
      <c r="L2754"/>
      <c r="M2754"/>
      <c r="N2754"/>
      <c r="O2754"/>
      <c r="P2754"/>
      <c r="Q2754"/>
      <c r="R2754"/>
      <c r="S2754"/>
      <c r="T2754"/>
      <c r="U2754"/>
    </row>
    <row r="2755" spans="1:21" s="14" customFormat="1" ht="15" customHeight="1" x14ac:dyDescent="0.2">
      <c r="A2755" s="33" t="s">
        <v>77</v>
      </c>
      <c r="B2755" s="23" t="s">
        <v>112</v>
      </c>
      <c r="C2755" s="56" t="s">
        <v>143</v>
      </c>
      <c r="D2755" s="61">
        <v>26653</v>
      </c>
      <c r="E2755" s="31">
        <f t="shared" si="46"/>
        <v>38065.814599999998</v>
      </c>
      <c r="F2755" s="18" t="s">
        <v>69</v>
      </c>
      <c r="G2755" s="51"/>
      <c r="H2755"/>
      <c r="I2755" s="16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1:21" s="14" customFormat="1" ht="15" customHeight="1" x14ac:dyDescent="0.2">
      <c r="A2756" s="33" t="s">
        <v>77</v>
      </c>
      <c r="B2756" s="23" t="s">
        <v>111</v>
      </c>
      <c r="C2756" s="56" t="s">
        <v>208</v>
      </c>
      <c r="D2756" s="61">
        <v>30300</v>
      </c>
      <c r="E2756" s="31">
        <f t="shared" si="46"/>
        <v>43274.46</v>
      </c>
      <c r="F2756" s="18" t="s">
        <v>42</v>
      </c>
      <c r="G2756" s="51"/>
      <c r="H2756"/>
      <c r="I2756" s="1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1:21" s="14" customFormat="1" ht="15" customHeight="1" x14ac:dyDescent="0.2">
      <c r="A2757" s="34" t="s">
        <v>52</v>
      </c>
      <c r="B2757" s="23" t="s">
        <v>66</v>
      </c>
      <c r="C2757" s="56" t="s">
        <v>143</v>
      </c>
      <c r="D2757" s="61">
        <v>36521</v>
      </c>
      <c r="E2757" s="31">
        <f t="shared" si="46"/>
        <v>52159.292199999996</v>
      </c>
      <c r="F2757" s="18" t="s">
        <v>45</v>
      </c>
      <c r="G2757" s="51"/>
      <c r="H2757"/>
      <c r="I2757" s="16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1:21" s="14" customFormat="1" ht="15" customHeight="1" x14ac:dyDescent="0.2">
      <c r="A2758" s="33" t="s">
        <v>77</v>
      </c>
      <c r="B2758" s="23" t="s">
        <v>111</v>
      </c>
      <c r="C2758" s="56" t="s">
        <v>143</v>
      </c>
      <c r="D2758" s="61">
        <v>28736</v>
      </c>
      <c r="E2758" s="31">
        <f t="shared" si="46"/>
        <v>41040.7552</v>
      </c>
      <c r="F2758" s="18" t="s">
        <v>42</v>
      </c>
      <c r="G2758" s="51"/>
      <c r="H2758"/>
      <c r="I2758" s="16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1:21" s="14" customFormat="1" ht="15" customHeight="1" x14ac:dyDescent="0.25">
      <c r="A2759" s="33" t="s">
        <v>77</v>
      </c>
      <c r="B2759" s="23" t="s">
        <v>112</v>
      </c>
      <c r="C2759" s="56" t="s">
        <v>143</v>
      </c>
      <c r="D2759" s="61">
        <v>32667</v>
      </c>
      <c r="E2759" s="31">
        <f t="shared" si="46"/>
        <v>46655.009399999995</v>
      </c>
      <c r="F2759" s="18" t="s">
        <v>69</v>
      </c>
      <c r="G2759" s="65" t="s">
        <v>248</v>
      </c>
      <c r="H2759"/>
      <c r="I2759" s="16">
        <v>1</v>
      </c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1:21" s="14" customFormat="1" ht="15" customHeight="1" x14ac:dyDescent="0.2">
      <c r="A2760" s="34" t="s">
        <v>52</v>
      </c>
      <c r="B2760" s="23" t="s">
        <v>111</v>
      </c>
      <c r="C2760" s="56" t="s">
        <v>143</v>
      </c>
      <c r="D2760" s="61">
        <v>31854</v>
      </c>
      <c r="E2760" s="31">
        <f t="shared" si="46"/>
        <v>45493.882799999999</v>
      </c>
      <c r="F2760" s="18" t="s">
        <v>42</v>
      </c>
      <c r="G2760" s="51"/>
      <c r="H2760"/>
      <c r="I2760" s="16"/>
      <c r="J2760"/>
      <c r="K2760"/>
      <c r="L2760"/>
      <c r="M2760"/>
      <c r="N2760"/>
      <c r="O2760"/>
      <c r="P2760"/>
      <c r="Q2760"/>
      <c r="R2760"/>
      <c r="S2760"/>
      <c r="T2760"/>
      <c r="U2760"/>
    </row>
    <row r="2761" spans="1:21" s="14" customFormat="1" ht="15" customHeight="1" x14ac:dyDescent="0.2">
      <c r="A2761" s="34" t="s">
        <v>52</v>
      </c>
      <c r="B2761" s="23" t="s">
        <v>112</v>
      </c>
      <c r="C2761" s="56" t="s">
        <v>143</v>
      </c>
      <c r="D2761" s="61">
        <v>26669</v>
      </c>
      <c r="E2761" s="31">
        <f t="shared" si="46"/>
        <v>38088.665799999995</v>
      </c>
      <c r="F2761" s="18" t="s">
        <v>69</v>
      </c>
      <c r="G2761" s="51"/>
      <c r="H2761"/>
      <c r="I2761" s="16"/>
      <c r="J2761"/>
      <c r="K2761"/>
      <c r="L2761"/>
      <c r="M2761"/>
      <c r="N2761"/>
      <c r="O2761"/>
      <c r="P2761"/>
      <c r="Q2761"/>
      <c r="R2761"/>
      <c r="S2761"/>
      <c r="T2761"/>
      <c r="U2761"/>
    </row>
    <row r="2762" spans="1:21" s="14" customFormat="1" ht="15" customHeight="1" x14ac:dyDescent="0.2">
      <c r="A2762" s="34" t="s">
        <v>52</v>
      </c>
      <c r="B2762" s="23" t="s">
        <v>112</v>
      </c>
      <c r="C2762" s="56" t="s">
        <v>143</v>
      </c>
      <c r="D2762" s="61">
        <v>26653</v>
      </c>
      <c r="E2762" s="31">
        <f t="shared" si="46"/>
        <v>38065.814599999998</v>
      </c>
      <c r="F2762" s="18" t="s">
        <v>69</v>
      </c>
      <c r="G2762" s="51"/>
      <c r="H2762"/>
      <c r="I2762" s="16"/>
      <c r="J2762"/>
      <c r="K2762"/>
      <c r="L2762"/>
      <c r="M2762"/>
      <c r="N2762"/>
      <c r="O2762"/>
      <c r="P2762"/>
      <c r="Q2762"/>
      <c r="R2762"/>
      <c r="S2762"/>
      <c r="T2762"/>
      <c r="U2762"/>
    </row>
    <row r="2763" spans="1:21" s="14" customFormat="1" ht="15" customHeight="1" x14ac:dyDescent="0.2">
      <c r="A2763" s="34" t="s">
        <v>52</v>
      </c>
      <c r="B2763" s="23" t="s">
        <v>111</v>
      </c>
      <c r="C2763" s="56" t="s">
        <v>143</v>
      </c>
      <c r="D2763" s="61">
        <v>28486</v>
      </c>
      <c r="E2763" s="31">
        <f t="shared" si="46"/>
        <v>40683.705199999997</v>
      </c>
      <c r="F2763" s="18" t="s">
        <v>42</v>
      </c>
      <c r="G2763" s="51"/>
      <c r="H2763"/>
      <c r="I2763" s="16"/>
      <c r="J2763"/>
      <c r="K2763"/>
      <c r="L2763"/>
      <c r="M2763"/>
      <c r="N2763"/>
      <c r="O2763"/>
      <c r="P2763"/>
      <c r="Q2763"/>
      <c r="R2763"/>
      <c r="S2763"/>
      <c r="T2763"/>
      <c r="U2763"/>
    </row>
    <row r="2764" spans="1:21" s="14" customFormat="1" ht="15" customHeight="1" x14ac:dyDescent="0.2">
      <c r="A2764" s="34" t="s">
        <v>52</v>
      </c>
      <c r="B2764" s="23" t="s">
        <v>112</v>
      </c>
      <c r="C2764" s="56" t="s">
        <v>143</v>
      </c>
      <c r="D2764" s="61">
        <v>25867</v>
      </c>
      <c r="E2764" s="31">
        <f t="shared" si="46"/>
        <v>36943.249400000001</v>
      </c>
      <c r="F2764" s="18" t="s">
        <v>69</v>
      </c>
      <c r="G2764" s="51"/>
      <c r="H2764"/>
      <c r="I2764" s="16"/>
      <c r="J2764"/>
      <c r="K2764"/>
      <c r="L2764"/>
      <c r="M2764"/>
      <c r="N2764"/>
      <c r="O2764"/>
      <c r="P2764"/>
      <c r="Q2764"/>
      <c r="R2764"/>
      <c r="S2764"/>
      <c r="T2764"/>
      <c r="U2764"/>
    </row>
    <row r="2765" spans="1:21" s="14" customFormat="1" ht="15" customHeight="1" x14ac:dyDescent="0.2">
      <c r="A2765" s="34" t="s">
        <v>52</v>
      </c>
      <c r="B2765" s="23" t="s">
        <v>112</v>
      </c>
      <c r="C2765" s="56" t="s">
        <v>143</v>
      </c>
      <c r="D2765" s="61">
        <v>25867</v>
      </c>
      <c r="E2765" s="31">
        <f t="shared" si="46"/>
        <v>36943.249400000001</v>
      </c>
      <c r="F2765" s="18" t="s">
        <v>69</v>
      </c>
      <c r="G2765" s="51"/>
      <c r="H2765"/>
      <c r="I2765" s="16"/>
      <c r="J2765"/>
      <c r="K2765"/>
      <c r="L2765"/>
      <c r="M2765"/>
      <c r="N2765"/>
      <c r="O2765"/>
      <c r="P2765"/>
      <c r="Q2765"/>
      <c r="R2765"/>
      <c r="S2765"/>
      <c r="T2765"/>
      <c r="U2765"/>
    </row>
    <row r="2766" spans="1:21" s="14" customFormat="1" ht="15" customHeight="1" x14ac:dyDescent="0.2">
      <c r="A2766" s="34" t="s">
        <v>52</v>
      </c>
      <c r="B2766" s="23" t="s">
        <v>66</v>
      </c>
      <c r="C2766" s="56" t="s">
        <v>143</v>
      </c>
      <c r="D2766" s="61">
        <v>41859</v>
      </c>
      <c r="E2766" s="31">
        <f t="shared" ref="E2766:E2829" si="47">SUM(D2766*1.4282)</f>
        <v>59783.023799999995</v>
      </c>
      <c r="F2766" s="18" t="s">
        <v>45</v>
      </c>
      <c r="G2766" s="51" t="s">
        <v>248</v>
      </c>
      <c r="H2766"/>
      <c r="I2766" s="16">
        <v>1</v>
      </c>
      <c r="J2766"/>
      <c r="K2766"/>
      <c r="L2766"/>
      <c r="M2766"/>
      <c r="N2766"/>
      <c r="O2766"/>
      <c r="P2766"/>
      <c r="Q2766"/>
      <c r="R2766"/>
      <c r="S2766"/>
      <c r="T2766"/>
      <c r="U2766"/>
    </row>
    <row r="2767" spans="1:21" s="14" customFormat="1" ht="15" customHeight="1" x14ac:dyDescent="0.2">
      <c r="A2767" s="33" t="s">
        <v>77</v>
      </c>
      <c r="B2767" s="23" t="s">
        <v>111</v>
      </c>
      <c r="C2767" s="56" t="s">
        <v>143</v>
      </c>
      <c r="D2767" s="61">
        <v>27986</v>
      </c>
      <c r="E2767" s="31">
        <f t="shared" si="47"/>
        <v>39969.605199999998</v>
      </c>
      <c r="F2767" s="18" t="s">
        <v>42</v>
      </c>
      <c r="G2767" s="51"/>
      <c r="H2767"/>
      <c r="I2767" s="16"/>
      <c r="J2767"/>
      <c r="K2767"/>
      <c r="L2767"/>
      <c r="M2767"/>
      <c r="N2767"/>
      <c r="O2767"/>
      <c r="P2767"/>
      <c r="Q2767"/>
      <c r="R2767"/>
      <c r="S2767"/>
      <c r="T2767"/>
      <c r="U2767"/>
    </row>
    <row r="2768" spans="1:21" s="14" customFormat="1" ht="15" customHeight="1" x14ac:dyDescent="0.25">
      <c r="A2768" s="36" t="s">
        <v>19</v>
      </c>
      <c r="B2768" s="18" t="s">
        <v>22</v>
      </c>
      <c r="C2768" s="59" t="s">
        <v>154</v>
      </c>
      <c r="D2768" s="63">
        <v>64192</v>
      </c>
      <c r="E2768" s="31">
        <f t="shared" si="47"/>
        <v>91679.0144</v>
      </c>
      <c r="F2768" s="18" t="s">
        <v>23</v>
      </c>
      <c r="G2768" s="50"/>
      <c r="H2768"/>
      <c r="I2768" s="16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69" spans="1:21" s="14" customFormat="1" ht="15" customHeight="1" x14ac:dyDescent="0.25">
      <c r="A2769" s="34" t="s">
        <v>52</v>
      </c>
      <c r="B2769" s="23" t="s">
        <v>122</v>
      </c>
      <c r="C2769" s="56" t="s">
        <v>154</v>
      </c>
      <c r="D2769" s="61">
        <v>36409</v>
      </c>
      <c r="E2769" s="31">
        <f t="shared" si="47"/>
        <v>51999.3338</v>
      </c>
      <c r="F2769" s="18" t="s">
        <v>45</v>
      </c>
      <c r="G2769" s="65" t="s">
        <v>248</v>
      </c>
      <c r="H2769"/>
      <c r="I2769" s="16">
        <v>1</v>
      </c>
      <c r="J2769"/>
      <c r="K2769"/>
      <c r="L2769"/>
      <c r="M2769"/>
      <c r="N2769"/>
      <c r="O2769"/>
      <c r="P2769"/>
      <c r="Q2769"/>
      <c r="R2769"/>
      <c r="S2769"/>
      <c r="T2769"/>
      <c r="U2769"/>
    </row>
    <row r="2770" spans="1:21" s="14" customFormat="1" ht="15" customHeight="1" x14ac:dyDescent="0.2">
      <c r="A2770" s="34" t="s">
        <v>52</v>
      </c>
      <c r="B2770" s="23" t="s">
        <v>67</v>
      </c>
      <c r="C2770" s="56" t="s">
        <v>154</v>
      </c>
      <c r="D2770" s="61">
        <v>50438</v>
      </c>
      <c r="E2770" s="31">
        <f t="shared" si="47"/>
        <v>72035.551599999992</v>
      </c>
      <c r="F2770" s="18" t="s">
        <v>25</v>
      </c>
      <c r="G2770" s="51"/>
      <c r="H2770"/>
      <c r="I2770" s="16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1:21" s="14" customFormat="1" ht="15" customHeight="1" x14ac:dyDescent="0.2">
      <c r="A2771" s="33" t="s">
        <v>77</v>
      </c>
      <c r="B2771" s="23" t="s">
        <v>66</v>
      </c>
      <c r="C2771" s="56" t="s">
        <v>154</v>
      </c>
      <c r="D2771" s="61">
        <v>32396</v>
      </c>
      <c r="E2771" s="31">
        <f t="shared" si="47"/>
        <v>46267.967199999999</v>
      </c>
      <c r="F2771" s="18" t="s">
        <v>45</v>
      </c>
      <c r="G2771" s="51"/>
      <c r="H2771"/>
      <c r="I2771" s="16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1:21" s="14" customFormat="1" ht="15" customHeight="1" x14ac:dyDescent="0.2">
      <c r="A2772" s="36" t="s">
        <v>131</v>
      </c>
      <c r="B2772" s="23" t="s">
        <v>111</v>
      </c>
      <c r="C2772" s="56" t="s">
        <v>154</v>
      </c>
      <c r="D2772" s="61">
        <v>33616</v>
      </c>
      <c r="E2772" s="31">
        <f t="shared" si="47"/>
        <v>48010.371199999994</v>
      </c>
      <c r="F2772" s="18" t="s">
        <v>42</v>
      </c>
      <c r="G2772" s="51"/>
      <c r="H2772"/>
      <c r="I2772" s="16"/>
      <c r="J2772"/>
      <c r="K2772"/>
      <c r="L2772"/>
      <c r="M2772"/>
      <c r="N2772"/>
      <c r="O2772"/>
      <c r="P2772"/>
      <c r="Q2772"/>
      <c r="R2772"/>
      <c r="S2772"/>
      <c r="T2772"/>
      <c r="U2772"/>
    </row>
    <row r="2773" spans="1:21" s="14" customFormat="1" ht="15" customHeight="1" x14ac:dyDescent="0.2">
      <c r="A2773" s="36" t="s">
        <v>131</v>
      </c>
      <c r="B2773" s="23" t="s">
        <v>111</v>
      </c>
      <c r="C2773" s="56" t="s">
        <v>154</v>
      </c>
      <c r="D2773" s="61">
        <v>28236</v>
      </c>
      <c r="E2773" s="31">
        <f t="shared" si="47"/>
        <v>40326.655200000001</v>
      </c>
      <c r="F2773" s="18" t="s">
        <v>42</v>
      </c>
      <c r="G2773" s="51"/>
      <c r="H2773"/>
      <c r="I2773" s="16"/>
      <c r="J2773"/>
      <c r="K2773"/>
      <c r="L2773"/>
      <c r="M2773"/>
      <c r="N2773"/>
      <c r="O2773"/>
      <c r="P2773"/>
      <c r="Q2773"/>
      <c r="R2773"/>
      <c r="S2773"/>
      <c r="T2773"/>
      <c r="U2773"/>
    </row>
    <row r="2774" spans="1:21" s="14" customFormat="1" ht="15" customHeight="1" x14ac:dyDescent="0.2">
      <c r="A2774" s="36" t="s">
        <v>131</v>
      </c>
      <c r="B2774" s="23" t="s">
        <v>112</v>
      </c>
      <c r="C2774" s="56" t="s">
        <v>154</v>
      </c>
      <c r="D2774" s="61">
        <v>26903</v>
      </c>
      <c r="E2774" s="31">
        <f t="shared" si="47"/>
        <v>38422.864600000001</v>
      </c>
      <c r="F2774" s="18" t="s">
        <v>69</v>
      </c>
      <c r="G2774" s="51"/>
      <c r="H2774"/>
      <c r="I2774" s="16"/>
      <c r="J2774"/>
      <c r="K2774"/>
      <c r="L2774"/>
      <c r="M2774"/>
      <c r="N2774"/>
      <c r="O2774"/>
      <c r="P2774"/>
      <c r="Q2774"/>
      <c r="R2774"/>
      <c r="S2774"/>
      <c r="T2774"/>
      <c r="U2774"/>
    </row>
    <row r="2775" spans="1:21" s="14" customFormat="1" ht="15" customHeight="1" x14ac:dyDescent="0.2">
      <c r="A2775" s="36" t="s">
        <v>131</v>
      </c>
      <c r="B2775" s="23" t="s">
        <v>112</v>
      </c>
      <c r="C2775" s="56" t="s">
        <v>154</v>
      </c>
      <c r="D2775" s="61">
        <v>24175</v>
      </c>
      <c r="E2775" s="31">
        <f t="shared" si="47"/>
        <v>34526.735000000001</v>
      </c>
      <c r="F2775" s="18" t="s">
        <v>69</v>
      </c>
      <c r="G2775" s="51"/>
      <c r="H2775"/>
      <c r="I2775" s="16"/>
      <c r="J2775"/>
      <c r="K2775"/>
      <c r="L2775"/>
      <c r="M2775"/>
      <c r="N2775"/>
      <c r="O2775"/>
      <c r="P2775"/>
      <c r="Q2775"/>
      <c r="R2775"/>
      <c r="S2775"/>
      <c r="T2775"/>
      <c r="U2775"/>
    </row>
    <row r="2776" spans="1:21" s="14" customFormat="1" ht="15" customHeight="1" x14ac:dyDescent="0.2">
      <c r="A2776" s="36" t="s">
        <v>131</v>
      </c>
      <c r="B2776" s="23" t="s">
        <v>112</v>
      </c>
      <c r="C2776" s="56" t="s">
        <v>154</v>
      </c>
      <c r="D2776" s="61">
        <v>24175</v>
      </c>
      <c r="E2776" s="31">
        <f t="shared" si="47"/>
        <v>34526.735000000001</v>
      </c>
      <c r="F2776" s="18" t="s">
        <v>69</v>
      </c>
      <c r="G2776" s="51"/>
      <c r="H2776"/>
      <c r="I2776" s="16"/>
      <c r="J2776"/>
      <c r="K2776"/>
      <c r="L2776"/>
      <c r="M2776"/>
      <c r="N2776"/>
      <c r="O2776"/>
      <c r="P2776"/>
      <c r="Q2776"/>
      <c r="R2776"/>
      <c r="S2776"/>
      <c r="T2776"/>
      <c r="U2776"/>
    </row>
    <row r="2777" spans="1:21" s="14" customFormat="1" ht="15" customHeight="1" x14ac:dyDescent="0.2">
      <c r="A2777" s="36" t="s">
        <v>131</v>
      </c>
      <c r="B2777" s="23" t="s">
        <v>112</v>
      </c>
      <c r="C2777" s="56" t="s">
        <v>154</v>
      </c>
      <c r="D2777" s="61">
        <v>24175</v>
      </c>
      <c r="E2777" s="31">
        <f t="shared" si="47"/>
        <v>34526.735000000001</v>
      </c>
      <c r="F2777" s="18" t="s">
        <v>69</v>
      </c>
      <c r="G2777" s="51"/>
      <c r="H2777"/>
      <c r="I2777" s="16"/>
      <c r="J2777"/>
      <c r="K2777"/>
      <c r="L2777"/>
      <c r="M2777"/>
      <c r="N2777"/>
      <c r="O2777"/>
      <c r="P2777"/>
      <c r="Q2777"/>
      <c r="R2777"/>
      <c r="S2777"/>
      <c r="T2777"/>
      <c r="U2777"/>
    </row>
    <row r="2778" spans="1:21" s="14" customFormat="1" ht="15" customHeight="1" x14ac:dyDescent="0.2">
      <c r="A2778" s="33" t="s">
        <v>52</v>
      </c>
      <c r="B2778" s="23" t="s">
        <v>111</v>
      </c>
      <c r="C2778" s="56" t="s">
        <v>154</v>
      </c>
      <c r="D2778" s="61">
        <v>34920</v>
      </c>
      <c r="E2778" s="31">
        <f t="shared" si="47"/>
        <v>49872.743999999999</v>
      </c>
      <c r="F2778" s="18" t="s">
        <v>42</v>
      </c>
      <c r="G2778" s="51"/>
      <c r="H2778"/>
      <c r="I2778" s="16"/>
      <c r="J2778"/>
      <c r="K2778"/>
      <c r="L2778"/>
      <c r="M2778"/>
      <c r="N2778"/>
      <c r="O2778"/>
      <c r="P2778"/>
      <c r="Q2778"/>
      <c r="R2778"/>
      <c r="S2778"/>
      <c r="T2778"/>
      <c r="U2778"/>
    </row>
    <row r="2779" spans="1:21" s="14" customFormat="1" ht="15" customHeight="1" x14ac:dyDescent="0.2">
      <c r="A2779" s="33" t="s">
        <v>52</v>
      </c>
      <c r="B2779" s="23" t="s">
        <v>66</v>
      </c>
      <c r="C2779" s="56" t="s">
        <v>154</v>
      </c>
      <c r="D2779" s="61">
        <v>43051</v>
      </c>
      <c r="E2779" s="31">
        <f t="shared" si="47"/>
        <v>61485.438199999997</v>
      </c>
      <c r="F2779" s="18" t="s">
        <v>45</v>
      </c>
      <c r="G2779" s="51"/>
      <c r="H2779"/>
      <c r="I2779" s="16"/>
      <c r="J2779"/>
      <c r="K2779"/>
      <c r="L2779"/>
      <c r="M2779"/>
      <c r="N2779"/>
      <c r="O2779"/>
      <c r="P2779"/>
      <c r="Q2779"/>
      <c r="R2779"/>
      <c r="S2779"/>
      <c r="T2779"/>
      <c r="U2779"/>
    </row>
    <row r="2780" spans="1:21" s="14" customFormat="1" ht="15" customHeight="1" x14ac:dyDescent="0.25">
      <c r="A2780" s="36" t="s">
        <v>77</v>
      </c>
      <c r="B2780" s="23" t="s">
        <v>112</v>
      </c>
      <c r="C2780" s="56" t="s">
        <v>154</v>
      </c>
      <c r="D2780" s="61">
        <v>27153</v>
      </c>
      <c r="E2780" s="31">
        <f t="shared" si="47"/>
        <v>38779.914599999996</v>
      </c>
      <c r="F2780" s="18" t="s">
        <v>69</v>
      </c>
      <c r="G2780" s="52" t="s">
        <v>248</v>
      </c>
      <c r="H2780"/>
      <c r="I2780" s="16">
        <v>1</v>
      </c>
      <c r="J2780"/>
      <c r="K2780"/>
      <c r="L2780"/>
      <c r="M2780"/>
      <c r="N2780"/>
      <c r="O2780"/>
      <c r="P2780"/>
      <c r="Q2780"/>
      <c r="R2780"/>
      <c r="S2780"/>
      <c r="T2780"/>
      <c r="U2780"/>
    </row>
    <row r="2781" spans="1:21" s="14" customFormat="1" ht="15" customHeight="1" x14ac:dyDescent="0.25">
      <c r="A2781" s="36" t="s">
        <v>77</v>
      </c>
      <c r="B2781" s="23" t="s">
        <v>111</v>
      </c>
      <c r="C2781" s="56" t="s">
        <v>154</v>
      </c>
      <c r="D2781" s="61">
        <v>31854</v>
      </c>
      <c r="E2781" s="31">
        <f t="shared" si="47"/>
        <v>45493.882799999999</v>
      </c>
      <c r="F2781" s="18" t="s">
        <v>42</v>
      </c>
      <c r="G2781" s="55" t="s">
        <v>248</v>
      </c>
      <c r="H2781"/>
      <c r="I2781" s="16">
        <v>1</v>
      </c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1:21" s="14" customFormat="1" ht="15" customHeight="1" x14ac:dyDescent="0.25">
      <c r="A2782" s="36" t="s">
        <v>77</v>
      </c>
      <c r="B2782" s="23" t="s">
        <v>112</v>
      </c>
      <c r="C2782" s="56" t="s">
        <v>154</v>
      </c>
      <c r="D2782" s="61">
        <v>27153</v>
      </c>
      <c r="E2782" s="31">
        <f t="shared" si="47"/>
        <v>38779.914599999996</v>
      </c>
      <c r="F2782" s="18" t="s">
        <v>69</v>
      </c>
      <c r="G2782" s="55" t="s">
        <v>248</v>
      </c>
      <c r="H2782"/>
      <c r="I2782" s="16">
        <v>1</v>
      </c>
      <c r="J2782"/>
      <c r="K2782"/>
      <c r="L2782"/>
      <c r="M2782"/>
      <c r="N2782"/>
      <c r="O2782"/>
      <c r="P2782"/>
      <c r="Q2782"/>
      <c r="R2782"/>
      <c r="S2782"/>
      <c r="T2782"/>
      <c r="U2782"/>
    </row>
    <row r="2783" spans="1:21" s="14" customFormat="1" ht="15" customHeight="1" x14ac:dyDescent="0.25">
      <c r="A2783" s="36" t="s">
        <v>77</v>
      </c>
      <c r="B2783" s="23" t="s">
        <v>112</v>
      </c>
      <c r="C2783" s="56" t="s">
        <v>154</v>
      </c>
      <c r="D2783" s="61">
        <v>24175</v>
      </c>
      <c r="E2783" s="31">
        <f t="shared" si="47"/>
        <v>34526.735000000001</v>
      </c>
      <c r="F2783" s="18" t="s">
        <v>69</v>
      </c>
      <c r="G2783" s="88"/>
      <c r="H2783"/>
      <c r="I2783" s="16"/>
      <c r="J2783"/>
      <c r="K2783"/>
      <c r="L2783"/>
      <c r="M2783"/>
      <c r="N2783"/>
      <c r="O2783"/>
      <c r="P2783"/>
      <c r="Q2783"/>
      <c r="R2783"/>
      <c r="S2783"/>
      <c r="T2783"/>
      <c r="U2783"/>
    </row>
    <row r="2784" spans="1:21" s="14" customFormat="1" ht="15" customHeight="1" x14ac:dyDescent="0.25">
      <c r="A2784" s="36" t="s">
        <v>77</v>
      </c>
      <c r="B2784" s="23" t="s">
        <v>112</v>
      </c>
      <c r="C2784" s="56" t="s">
        <v>154</v>
      </c>
      <c r="D2784" s="61">
        <v>24175</v>
      </c>
      <c r="E2784" s="31">
        <f t="shared" si="47"/>
        <v>34526.735000000001</v>
      </c>
      <c r="F2784" s="18" t="s">
        <v>69</v>
      </c>
      <c r="G2784" s="88"/>
      <c r="H2784"/>
      <c r="I2784" s="16"/>
      <c r="J2784"/>
      <c r="K2784"/>
      <c r="L2784"/>
      <c r="M2784"/>
      <c r="N2784"/>
      <c r="O2784"/>
      <c r="P2784"/>
      <c r="Q2784"/>
      <c r="R2784"/>
      <c r="S2784"/>
      <c r="T2784"/>
      <c r="U2784"/>
    </row>
    <row r="2785" spans="1:21" s="14" customFormat="1" ht="15" customHeight="1" x14ac:dyDescent="0.25">
      <c r="A2785" s="36" t="s">
        <v>77</v>
      </c>
      <c r="B2785" s="23" t="s">
        <v>112</v>
      </c>
      <c r="C2785" s="56" t="s">
        <v>154</v>
      </c>
      <c r="D2785" s="61">
        <v>24175</v>
      </c>
      <c r="E2785" s="31">
        <f t="shared" si="47"/>
        <v>34526.735000000001</v>
      </c>
      <c r="F2785" s="18" t="s">
        <v>69</v>
      </c>
      <c r="G2785" s="88"/>
      <c r="H2785"/>
      <c r="I2785" s="16"/>
      <c r="J2785"/>
      <c r="K2785"/>
      <c r="L2785"/>
      <c r="M2785"/>
      <c r="N2785"/>
      <c r="O2785"/>
      <c r="P2785"/>
      <c r="Q2785"/>
      <c r="R2785"/>
      <c r="S2785"/>
      <c r="T2785"/>
      <c r="U2785"/>
    </row>
    <row r="2786" spans="1:21" s="14" customFormat="1" ht="15" customHeight="1" x14ac:dyDescent="0.25">
      <c r="A2786" s="36" t="s">
        <v>77</v>
      </c>
      <c r="B2786" s="23" t="s">
        <v>111</v>
      </c>
      <c r="C2786" s="56" t="s">
        <v>154</v>
      </c>
      <c r="D2786" s="61">
        <v>27986</v>
      </c>
      <c r="E2786" s="31">
        <f t="shared" si="47"/>
        <v>39969.605199999998</v>
      </c>
      <c r="F2786" s="18" t="s">
        <v>42</v>
      </c>
      <c r="G2786" s="88"/>
      <c r="H2786"/>
      <c r="I2786" s="16"/>
      <c r="J2786"/>
      <c r="K2786"/>
      <c r="L2786"/>
      <c r="M2786"/>
      <c r="N2786"/>
      <c r="O2786"/>
      <c r="P2786"/>
      <c r="Q2786"/>
      <c r="R2786"/>
      <c r="S2786"/>
      <c r="T2786"/>
      <c r="U2786"/>
    </row>
    <row r="2787" spans="1:21" s="14" customFormat="1" ht="15" customHeight="1" x14ac:dyDescent="0.25">
      <c r="A2787" s="36" t="s">
        <v>77</v>
      </c>
      <c r="B2787" s="23" t="s">
        <v>112</v>
      </c>
      <c r="C2787" s="56" t="s">
        <v>154</v>
      </c>
      <c r="D2787" s="61">
        <v>24175</v>
      </c>
      <c r="E2787" s="31">
        <f t="shared" si="47"/>
        <v>34526.735000000001</v>
      </c>
      <c r="F2787" s="18" t="s">
        <v>69</v>
      </c>
      <c r="G2787" s="88"/>
      <c r="H2787"/>
      <c r="I2787" s="16"/>
      <c r="J2787"/>
      <c r="K2787"/>
      <c r="L2787"/>
      <c r="M2787"/>
      <c r="N2787"/>
      <c r="O2787"/>
      <c r="P2787"/>
      <c r="Q2787"/>
      <c r="R2787"/>
      <c r="S2787"/>
      <c r="T2787"/>
      <c r="U2787"/>
    </row>
    <row r="2788" spans="1:21" s="14" customFormat="1" ht="15" customHeight="1" x14ac:dyDescent="0.25">
      <c r="A2788" s="33" t="s">
        <v>77</v>
      </c>
      <c r="B2788" s="23" t="s">
        <v>66</v>
      </c>
      <c r="C2788" s="56" t="s">
        <v>154</v>
      </c>
      <c r="D2788" s="61">
        <v>42354</v>
      </c>
      <c r="E2788" s="31">
        <f t="shared" si="47"/>
        <v>60489.982799999998</v>
      </c>
      <c r="F2788" s="18" t="s">
        <v>45</v>
      </c>
      <c r="G2788" s="52" t="s">
        <v>248</v>
      </c>
      <c r="H2788"/>
      <c r="I2788" s="16">
        <v>1</v>
      </c>
      <c r="J2788"/>
      <c r="K2788"/>
      <c r="L2788"/>
      <c r="M2788"/>
      <c r="N2788"/>
      <c r="O2788"/>
      <c r="P2788"/>
      <c r="Q2788"/>
      <c r="R2788"/>
      <c r="S2788"/>
      <c r="T2788"/>
      <c r="U2788"/>
    </row>
    <row r="2789" spans="1:21" s="14" customFormat="1" ht="15" customHeight="1" x14ac:dyDescent="0.2">
      <c r="A2789" s="36" t="s">
        <v>131</v>
      </c>
      <c r="B2789" s="23" t="s">
        <v>111</v>
      </c>
      <c r="C2789" s="56" t="s">
        <v>154</v>
      </c>
      <c r="D2789" s="61">
        <v>31437</v>
      </c>
      <c r="E2789" s="31">
        <f t="shared" si="47"/>
        <v>44898.323399999994</v>
      </c>
      <c r="F2789" s="18" t="s">
        <v>42</v>
      </c>
      <c r="G2789" s="51"/>
      <c r="H2789"/>
      <c r="I2789" s="16"/>
      <c r="J2789"/>
      <c r="K2789"/>
      <c r="L2789"/>
      <c r="M2789"/>
      <c r="N2789"/>
      <c r="O2789"/>
      <c r="P2789"/>
      <c r="Q2789"/>
      <c r="R2789"/>
      <c r="S2789"/>
      <c r="T2789"/>
      <c r="U2789"/>
    </row>
    <row r="2790" spans="1:21" s="14" customFormat="1" ht="15" customHeight="1" x14ac:dyDescent="0.2">
      <c r="A2790" s="36" t="s">
        <v>131</v>
      </c>
      <c r="B2790" s="23" t="s">
        <v>112</v>
      </c>
      <c r="C2790" s="56" t="s">
        <v>154</v>
      </c>
      <c r="D2790" s="61">
        <v>24175</v>
      </c>
      <c r="E2790" s="31">
        <f t="shared" si="47"/>
        <v>34526.735000000001</v>
      </c>
      <c r="F2790" s="18" t="s">
        <v>69</v>
      </c>
      <c r="G2790" s="51"/>
      <c r="H2790"/>
      <c r="I2790" s="16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1:21" s="14" customFormat="1" ht="15" customHeight="1" x14ac:dyDescent="0.2">
      <c r="A2791" s="33" t="s">
        <v>77</v>
      </c>
      <c r="B2791" s="23" t="s">
        <v>66</v>
      </c>
      <c r="C2791" s="56" t="s">
        <v>154</v>
      </c>
      <c r="D2791" s="61">
        <v>32396</v>
      </c>
      <c r="E2791" s="31">
        <f t="shared" si="47"/>
        <v>46267.967199999999</v>
      </c>
      <c r="F2791" s="18" t="s">
        <v>45</v>
      </c>
      <c r="G2791" s="51"/>
      <c r="H2791"/>
      <c r="I2791" s="16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792" spans="1:21" s="14" customFormat="1" ht="15" customHeight="1" x14ac:dyDescent="0.2">
      <c r="A2792" s="36" t="s">
        <v>131</v>
      </c>
      <c r="B2792" s="23" t="s">
        <v>112</v>
      </c>
      <c r="C2792" s="56" t="s">
        <v>154</v>
      </c>
      <c r="D2792" s="61">
        <v>27153</v>
      </c>
      <c r="E2792" s="31">
        <f t="shared" si="47"/>
        <v>38779.914599999996</v>
      </c>
      <c r="F2792" s="18" t="s">
        <v>69</v>
      </c>
      <c r="G2792" s="51"/>
      <c r="H2792"/>
      <c r="I2792" s="16"/>
      <c r="J2792"/>
      <c r="K2792"/>
      <c r="L2792"/>
      <c r="M2792"/>
      <c r="N2792"/>
      <c r="O2792"/>
      <c r="P2792"/>
      <c r="Q2792"/>
      <c r="R2792"/>
      <c r="S2792"/>
      <c r="T2792"/>
      <c r="U2792"/>
    </row>
    <row r="2793" spans="1:21" s="14" customFormat="1" ht="15" customHeight="1" x14ac:dyDescent="0.2">
      <c r="A2793" s="36" t="s">
        <v>131</v>
      </c>
      <c r="B2793" s="23" t="s">
        <v>112</v>
      </c>
      <c r="C2793" s="56" t="s">
        <v>154</v>
      </c>
      <c r="D2793" s="61">
        <v>25634</v>
      </c>
      <c r="E2793" s="31">
        <f t="shared" si="47"/>
        <v>36610.478799999997</v>
      </c>
      <c r="F2793" s="18" t="s">
        <v>69</v>
      </c>
      <c r="G2793" s="51"/>
      <c r="H2793"/>
      <c r="I2793" s="16"/>
      <c r="J2793"/>
      <c r="K2793"/>
      <c r="L2793"/>
      <c r="M2793"/>
      <c r="N2793"/>
      <c r="O2793"/>
      <c r="P2793"/>
      <c r="Q2793"/>
      <c r="R2793"/>
      <c r="S2793"/>
      <c r="T2793"/>
      <c r="U2793"/>
    </row>
    <row r="2794" spans="1:21" s="14" customFormat="1" ht="15" customHeight="1" x14ac:dyDescent="0.2">
      <c r="A2794" s="36" t="s">
        <v>131</v>
      </c>
      <c r="B2794" s="23" t="s">
        <v>111</v>
      </c>
      <c r="C2794" s="56" t="s">
        <v>154</v>
      </c>
      <c r="D2794" s="61">
        <v>31354</v>
      </c>
      <c r="E2794" s="31">
        <f t="shared" si="47"/>
        <v>44779.782800000001</v>
      </c>
      <c r="F2794" s="18" t="s">
        <v>42</v>
      </c>
      <c r="G2794" s="51"/>
      <c r="H2794"/>
      <c r="I2794" s="16"/>
      <c r="J2794"/>
      <c r="K2794"/>
      <c r="L2794"/>
      <c r="M2794"/>
      <c r="N2794"/>
      <c r="O2794"/>
      <c r="P2794"/>
      <c r="Q2794"/>
      <c r="R2794"/>
      <c r="S2794"/>
      <c r="T2794"/>
      <c r="U2794"/>
    </row>
    <row r="2795" spans="1:21" s="14" customFormat="1" ht="15" customHeight="1" x14ac:dyDescent="0.2">
      <c r="A2795" s="36" t="s">
        <v>131</v>
      </c>
      <c r="B2795" s="23" t="s">
        <v>112</v>
      </c>
      <c r="C2795" s="56" t="s">
        <v>154</v>
      </c>
      <c r="D2795" s="61">
        <v>26903</v>
      </c>
      <c r="E2795" s="31">
        <f t="shared" si="47"/>
        <v>38422.864600000001</v>
      </c>
      <c r="F2795" s="18" t="s">
        <v>69</v>
      </c>
      <c r="G2795" s="51"/>
      <c r="H2795"/>
      <c r="I2795" s="16"/>
      <c r="J2795"/>
      <c r="K2795"/>
      <c r="L2795"/>
      <c r="M2795"/>
      <c r="N2795"/>
      <c r="O2795"/>
      <c r="P2795"/>
      <c r="Q2795"/>
      <c r="R2795"/>
      <c r="S2795"/>
      <c r="T2795"/>
      <c r="U2795"/>
    </row>
    <row r="2796" spans="1:21" s="14" customFormat="1" ht="15" customHeight="1" x14ac:dyDescent="0.25">
      <c r="A2796" s="36" t="s">
        <v>131</v>
      </c>
      <c r="B2796" s="23" t="s">
        <v>111</v>
      </c>
      <c r="C2796" s="56" t="s">
        <v>154</v>
      </c>
      <c r="D2796" s="61">
        <v>34475</v>
      </c>
      <c r="E2796" s="31">
        <f t="shared" si="47"/>
        <v>49237.195</v>
      </c>
      <c r="F2796" s="18" t="s">
        <v>42</v>
      </c>
      <c r="G2796" s="65" t="s">
        <v>248</v>
      </c>
      <c r="H2796"/>
      <c r="I2796" s="16">
        <v>1</v>
      </c>
      <c r="J2796"/>
      <c r="K2796"/>
      <c r="L2796"/>
      <c r="M2796"/>
      <c r="N2796"/>
      <c r="O2796"/>
      <c r="P2796"/>
      <c r="Q2796"/>
      <c r="R2796"/>
      <c r="S2796"/>
      <c r="T2796"/>
      <c r="U2796"/>
    </row>
    <row r="2797" spans="1:21" s="14" customFormat="1" ht="15" customHeight="1" x14ac:dyDescent="0.2">
      <c r="A2797" s="36" t="s">
        <v>131</v>
      </c>
      <c r="B2797" s="23" t="s">
        <v>111</v>
      </c>
      <c r="C2797" s="56" t="s">
        <v>154</v>
      </c>
      <c r="D2797" s="61">
        <v>31155</v>
      </c>
      <c r="E2797" s="31">
        <f t="shared" si="47"/>
        <v>44495.570999999996</v>
      </c>
      <c r="F2797" s="18" t="s">
        <v>42</v>
      </c>
      <c r="G2797" s="51"/>
      <c r="H2797"/>
      <c r="I2797" s="16"/>
      <c r="J2797"/>
      <c r="K2797"/>
      <c r="L2797"/>
      <c r="M2797"/>
      <c r="N2797"/>
      <c r="O2797"/>
      <c r="P2797"/>
      <c r="Q2797"/>
      <c r="R2797"/>
      <c r="S2797"/>
      <c r="T2797"/>
      <c r="U2797"/>
    </row>
    <row r="2798" spans="1:21" s="14" customFormat="1" ht="15" customHeight="1" x14ac:dyDescent="0.2">
      <c r="A2798" s="36" t="s">
        <v>131</v>
      </c>
      <c r="B2798" s="23" t="s">
        <v>111</v>
      </c>
      <c r="C2798" s="56" t="s">
        <v>154</v>
      </c>
      <c r="D2798" s="61">
        <v>27986</v>
      </c>
      <c r="E2798" s="31">
        <f t="shared" si="47"/>
        <v>39969.605199999998</v>
      </c>
      <c r="F2798" s="18" t="s">
        <v>42</v>
      </c>
      <c r="G2798" s="51"/>
      <c r="H2798"/>
      <c r="I2798" s="16"/>
      <c r="J2798"/>
      <c r="K2798"/>
      <c r="L2798"/>
      <c r="M2798"/>
      <c r="N2798"/>
      <c r="O2798"/>
      <c r="P2798"/>
      <c r="Q2798"/>
      <c r="R2798"/>
      <c r="S2798"/>
      <c r="T2798"/>
      <c r="U2798"/>
    </row>
    <row r="2799" spans="1:21" s="14" customFormat="1" ht="15" customHeight="1" x14ac:dyDescent="0.2">
      <c r="A2799" s="36" t="s">
        <v>131</v>
      </c>
      <c r="B2799" s="23" t="s">
        <v>112</v>
      </c>
      <c r="C2799" s="56" t="s">
        <v>154</v>
      </c>
      <c r="D2799" s="61">
        <v>27153</v>
      </c>
      <c r="E2799" s="31">
        <f t="shared" si="47"/>
        <v>38779.914599999996</v>
      </c>
      <c r="F2799" s="18" t="s">
        <v>69</v>
      </c>
      <c r="G2799" s="51"/>
      <c r="H2799"/>
      <c r="I2799" s="16"/>
      <c r="J2799"/>
      <c r="K2799"/>
      <c r="L2799"/>
      <c r="M2799"/>
      <c r="N2799"/>
      <c r="O2799"/>
      <c r="P2799"/>
      <c r="Q2799"/>
      <c r="R2799"/>
      <c r="S2799"/>
      <c r="T2799"/>
      <c r="U2799"/>
    </row>
    <row r="2800" spans="1:21" s="14" customFormat="1" ht="15" customHeight="1" x14ac:dyDescent="0.25">
      <c r="A2800" s="34" t="s">
        <v>52</v>
      </c>
      <c r="B2800" s="23" t="s">
        <v>67</v>
      </c>
      <c r="C2800" s="56" t="s">
        <v>154</v>
      </c>
      <c r="D2800" s="61">
        <v>44620</v>
      </c>
      <c r="E2800" s="31">
        <f t="shared" si="47"/>
        <v>63726.284</v>
      </c>
      <c r="F2800" s="18" t="s">
        <v>25</v>
      </c>
      <c r="G2800" s="65" t="s">
        <v>248</v>
      </c>
      <c r="H2800"/>
      <c r="I2800" s="16">
        <v>1</v>
      </c>
      <c r="J2800"/>
      <c r="K2800"/>
      <c r="L2800"/>
      <c r="M2800"/>
      <c r="N2800"/>
      <c r="O2800"/>
      <c r="P2800"/>
      <c r="Q2800"/>
      <c r="R2800"/>
      <c r="S2800"/>
      <c r="T2800"/>
      <c r="U2800"/>
    </row>
    <row r="2801" spans="1:21" s="14" customFormat="1" ht="15" customHeight="1" x14ac:dyDescent="0.2">
      <c r="A2801" s="33" t="s">
        <v>77</v>
      </c>
      <c r="B2801" s="23" t="s">
        <v>133</v>
      </c>
      <c r="C2801" s="56" t="s">
        <v>154</v>
      </c>
      <c r="D2801" s="61">
        <v>32820</v>
      </c>
      <c r="E2801" s="31">
        <f t="shared" si="47"/>
        <v>46873.523999999998</v>
      </c>
      <c r="F2801" s="18" t="s">
        <v>45</v>
      </c>
      <c r="G2801" s="51"/>
      <c r="H2801"/>
      <c r="I2801" s="16"/>
      <c r="J2801"/>
      <c r="K2801"/>
      <c r="L2801"/>
      <c r="M2801"/>
      <c r="N2801"/>
      <c r="O2801"/>
      <c r="P2801"/>
      <c r="Q2801"/>
      <c r="R2801"/>
      <c r="S2801"/>
      <c r="T2801"/>
      <c r="U2801"/>
    </row>
    <row r="2802" spans="1:21" s="14" customFormat="1" ht="15" customHeight="1" x14ac:dyDescent="0.25">
      <c r="A2802" s="33" t="s">
        <v>77</v>
      </c>
      <c r="B2802" s="23" t="s">
        <v>134</v>
      </c>
      <c r="C2802" s="56" t="s">
        <v>154</v>
      </c>
      <c r="D2802" s="61">
        <v>26419</v>
      </c>
      <c r="E2802" s="31">
        <f t="shared" si="47"/>
        <v>37731.6158</v>
      </c>
      <c r="F2802" s="18" t="s">
        <v>42</v>
      </c>
      <c r="G2802" s="55" t="s">
        <v>248</v>
      </c>
      <c r="H2802"/>
      <c r="I2802" s="16">
        <v>1</v>
      </c>
      <c r="J2802"/>
      <c r="K2802"/>
      <c r="L2802"/>
      <c r="M2802"/>
      <c r="N2802"/>
      <c r="O2802"/>
      <c r="P2802"/>
      <c r="Q2802"/>
      <c r="R2802"/>
      <c r="S2802"/>
      <c r="T2802"/>
      <c r="U2802"/>
    </row>
    <row r="2803" spans="1:21" s="14" customFormat="1" ht="15" customHeight="1" x14ac:dyDescent="0.2">
      <c r="A2803" s="33" t="s">
        <v>77</v>
      </c>
      <c r="B2803" s="23" t="s">
        <v>133</v>
      </c>
      <c r="C2803" s="56" t="s">
        <v>154</v>
      </c>
      <c r="D2803" s="61">
        <v>31918</v>
      </c>
      <c r="E2803" s="31">
        <f t="shared" si="47"/>
        <v>45585.287599999996</v>
      </c>
      <c r="F2803" s="18" t="s">
        <v>45</v>
      </c>
      <c r="G2803" s="51"/>
      <c r="H2803"/>
      <c r="I2803" s="16"/>
      <c r="J2803"/>
      <c r="K2803"/>
      <c r="L2803"/>
      <c r="M2803"/>
      <c r="N2803"/>
      <c r="O2803"/>
      <c r="P2803"/>
      <c r="Q2803"/>
      <c r="R2803"/>
      <c r="S2803"/>
      <c r="T2803"/>
      <c r="U2803"/>
    </row>
    <row r="2804" spans="1:21" s="14" customFormat="1" ht="15" customHeight="1" x14ac:dyDescent="0.2">
      <c r="A2804" s="34" t="s">
        <v>52</v>
      </c>
      <c r="B2804" s="23" t="s">
        <v>122</v>
      </c>
      <c r="C2804" s="56" t="s">
        <v>154</v>
      </c>
      <c r="D2804" s="61">
        <v>31372</v>
      </c>
      <c r="E2804" s="31">
        <f t="shared" si="47"/>
        <v>44805.490399999995</v>
      </c>
      <c r="F2804" s="18" t="s">
        <v>45</v>
      </c>
      <c r="G2804" s="51"/>
      <c r="H2804"/>
      <c r="I2804" s="16"/>
      <c r="J2804"/>
      <c r="K2804"/>
      <c r="L2804"/>
      <c r="M2804"/>
      <c r="N2804"/>
      <c r="O2804"/>
      <c r="P2804"/>
      <c r="Q2804"/>
      <c r="R2804"/>
      <c r="S2804"/>
      <c r="T2804"/>
      <c r="U2804"/>
    </row>
    <row r="2805" spans="1:21" s="14" customFormat="1" ht="15" customHeight="1" x14ac:dyDescent="0.2">
      <c r="A2805" s="34" t="s">
        <v>52</v>
      </c>
      <c r="B2805" s="23" t="s">
        <v>46</v>
      </c>
      <c r="C2805" s="56" t="s">
        <v>154</v>
      </c>
      <c r="D2805" s="61">
        <v>31990</v>
      </c>
      <c r="E2805" s="31">
        <f t="shared" si="47"/>
        <v>45688.117999999995</v>
      </c>
      <c r="F2805" s="18" t="s">
        <v>45</v>
      </c>
      <c r="G2805" s="51"/>
      <c r="H2805"/>
      <c r="I2805" s="16"/>
      <c r="J2805"/>
      <c r="K2805"/>
      <c r="L2805"/>
      <c r="M2805"/>
      <c r="N2805"/>
      <c r="O2805"/>
      <c r="P2805"/>
      <c r="Q2805"/>
      <c r="R2805"/>
      <c r="S2805"/>
      <c r="T2805"/>
      <c r="U2805"/>
    </row>
    <row r="2806" spans="1:21" s="14" customFormat="1" ht="15" customHeight="1" x14ac:dyDescent="0.25">
      <c r="A2806" s="36" t="s">
        <v>19</v>
      </c>
      <c r="B2806" s="18" t="s">
        <v>22</v>
      </c>
      <c r="C2806" s="59" t="s">
        <v>144</v>
      </c>
      <c r="D2806" s="63">
        <v>74413</v>
      </c>
      <c r="E2806" s="31">
        <f t="shared" si="47"/>
        <v>106276.64659999999</v>
      </c>
      <c r="F2806" s="18" t="s">
        <v>23</v>
      </c>
      <c r="G2806" s="50"/>
      <c r="H2806"/>
      <c r="I2806" s="16"/>
      <c r="J2806"/>
      <c r="K2806"/>
      <c r="L2806"/>
      <c r="M2806"/>
      <c r="N2806"/>
      <c r="O2806"/>
      <c r="P2806"/>
      <c r="Q2806"/>
      <c r="R2806"/>
      <c r="S2806"/>
      <c r="T2806"/>
      <c r="U2806"/>
    </row>
    <row r="2807" spans="1:21" s="14" customFormat="1" ht="15" customHeight="1" x14ac:dyDescent="0.2">
      <c r="A2807" s="34" t="s">
        <v>52</v>
      </c>
      <c r="B2807" s="23" t="s">
        <v>67</v>
      </c>
      <c r="C2807" s="56" t="s">
        <v>144</v>
      </c>
      <c r="D2807" s="61">
        <v>48687</v>
      </c>
      <c r="E2807" s="31">
        <f t="shared" si="47"/>
        <v>69534.773399999991</v>
      </c>
      <c r="F2807" s="18" t="s">
        <v>25</v>
      </c>
      <c r="G2807" s="51"/>
      <c r="H2807"/>
      <c r="I2807" s="16"/>
      <c r="J2807"/>
      <c r="K2807"/>
      <c r="L2807"/>
      <c r="M2807"/>
      <c r="N2807"/>
      <c r="O2807"/>
      <c r="P2807"/>
      <c r="Q2807"/>
      <c r="R2807"/>
      <c r="S2807"/>
      <c r="T2807"/>
      <c r="U2807"/>
    </row>
    <row r="2808" spans="1:21" s="14" customFormat="1" ht="15" customHeight="1" x14ac:dyDescent="0.2">
      <c r="A2808" s="33" t="s">
        <v>77</v>
      </c>
      <c r="B2808" s="23" t="s">
        <v>66</v>
      </c>
      <c r="C2808" s="56" t="s">
        <v>144</v>
      </c>
      <c r="D2808" s="61">
        <v>33715</v>
      </c>
      <c r="E2808" s="31">
        <f t="shared" si="47"/>
        <v>48151.762999999999</v>
      </c>
      <c r="F2808" s="18" t="s">
        <v>45</v>
      </c>
      <c r="G2808" s="51"/>
      <c r="H2808"/>
      <c r="I2808" s="16"/>
      <c r="J2808"/>
      <c r="K2808"/>
      <c r="L2808"/>
      <c r="M2808"/>
      <c r="N2808"/>
      <c r="O2808"/>
      <c r="P2808"/>
      <c r="Q2808"/>
      <c r="R2808"/>
      <c r="S2808"/>
      <c r="T2808"/>
      <c r="U2808"/>
    </row>
    <row r="2809" spans="1:21" s="14" customFormat="1" ht="15" customHeight="1" x14ac:dyDescent="0.2">
      <c r="A2809" s="33" t="s">
        <v>77</v>
      </c>
      <c r="B2809" s="23" t="s">
        <v>111</v>
      </c>
      <c r="C2809" s="56" t="s">
        <v>144</v>
      </c>
      <c r="D2809" s="61">
        <v>28236</v>
      </c>
      <c r="E2809" s="31">
        <f t="shared" si="47"/>
        <v>40326.655200000001</v>
      </c>
      <c r="F2809" s="18" t="s">
        <v>42</v>
      </c>
      <c r="G2809" s="51"/>
      <c r="H2809"/>
      <c r="I2809" s="16"/>
      <c r="J2809"/>
      <c r="K2809"/>
      <c r="L2809"/>
      <c r="M2809"/>
      <c r="N2809"/>
      <c r="O2809"/>
      <c r="P2809"/>
      <c r="Q2809"/>
      <c r="R2809"/>
      <c r="S2809"/>
      <c r="T2809"/>
      <c r="U2809"/>
    </row>
    <row r="2810" spans="1:21" s="14" customFormat="1" ht="15" customHeight="1" x14ac:dyDescent="0.2">
      <c r="A2810" s="33" t="s">
        <v>77</v>
      </c>
      <c r="B2810" s="23" t="s">
        <v>66</v>
      </c>
      <c r="C2810" s="56" t="s">
        <v>144</v>
      </c>
      <c r="D2810" s="61">
        <v>32396</v>
      </c>
      <c r="E2810" s="31">
        <f t="shared" si="47"/>
        <v>46267.967199999999</v>
      </c>
      <c r="F2810" s="18" t="s">
        <v>45</v>
      </c>
      <c r="G2810" s="51"/>
      <c r="H2810"/>
      <c r="I2810" s="16"/>
      <c r="J2810"/>
      <c r="K2810"/>
      <c r="L2810"/>
      <c r="M2810"/>
      <c r="N2810"/>
      <c r="O2810"/>
      <c r="P2810"/>
      <c r="Q2810"/>
      <c r="R2810"/>
      <c r="S2810"/>
      <c r="T2810"/>
      <c r="U2810"/>
    </row>
    <row r="2811" spans="1:21" s="14" customFormat="1" ht="15" customHeight="1" x14ac:dyDescent="0.2">
      <c r="A2811" s="33" t="s">
        <v>77</v>
      </c>
      <c r="B2811" s="23" t="s">
        <v>111</v>
      </c>
      <c r="C2811" s="56" t="s">
        <v>144</v>
      </c>
      <c r="D2811" s="61">
        <v>27986</v>
      </c>
      <c r="E2811" s="31">
        <f t="shared" si="47"/>
        <v>39969.605199999998</v>
      </c>
      <c r="F2811" s="18" t="s">
        <v>42</v>
      </c>
      <c r="G2811" s="51"/>
      <c r="H2811"/>
      <c r="I2811" s="16"/>
      <c r="J2811"/>
      <c r="K2811"/>
      <c r="L2811"/>
      <c r="M2811"/>
      <c r="N2811"/>
      <c r="O2811"/>
      <c r="P2811"/>
      <c r="Q2811"/>
      <c r="R2811"/>
      <c r="S2811"/>
      <c r="T2811"/>
      <c r="U2811"/>
    </row>
    <row r="2812" spans="1:21" s="14" customFormat="1" ht="15" customHeight="1" x14ac:dyDescent="0.2">
      <c r="A2812" s="33" t="s">
        <v>77</v>
      </c>
      <c r="B2812" s="23" t="s">
        <v>66</v>
      </c>
      <c r="C2812" s="56" t="s">
        <v>144</v>
      </c>
      <c r="D2812" s="61">
        <v>32396</v>
      </c>
      <c r="E2812" s="31">
        <f t="shared" si="47"/>
        <v>46267.967199999999</v>
      </c>
      <c r="F2812" s="18" t="s">
        <v>45</v>
      </c>
      <c r="G2812" s="51"/>
      <c r="H2812"/>
      <c r="I2812" s="16"/>
      <c r="J2812"/>
      <c r="K2812"/>
      <c r="L2812"/>
      <c r="M2812"/>
      <c r="N2812"/>
      <c r="O2812"/>
      <c r="P2812"/>
      <c r="Q2812"/>
      <c r="R2812"/>
      <c r="S2812"/>
      <c r="T2812"/>
      <c r="U2812"/>
    </row>
    <row r="2813" spans="1:21" s="14" customFormat="1" ht="15" customHeight="1" x14ac:dyDescent="0.2">
      <c r="A2813" s="33" t="s">
        <v>77</v>
      </c>
      <c r="B2813" s="23" t="s">
        <v>111</v>
      </c>
      <c r="C2813" s="56" t="s">
        <v>144</v>
      </c>
      <c r="D2813" s="61">
        <v>28486</v>
      </c>
      <c r="E2813" s="31">
        <f t="shared" si="47"/>
        <v>40683.705199999997</v>
      </c>
      <c r="F2813" s="18" t="s">
        <v>42</v>
      </c>
      <c r="G2813" s="51"/>
      <c r="H2813"/>
      <c r="I2813" s="16"/>
      <c r="J2813"/>
      <c r="K2813"/>
      <c r="L2813"/>
      <c r="M2813"/>
      <c r="N2813"/>
      <c r="O2813"/>
      <c r="P2813"/>
      <c r="Q2813"/>
      <c r="R2813"/>
      <c r="S2813"/>
      <c r="T2813"/>
      <c r="U2813"/>
    </row>
    <row r="2814" spans="1:21" s="14" customFormat="1" ht="15" customHeight="1" x14ac:dyDescent="0.2">
      <c r="A2814" s="33" t="s">
        <v>77</v>
      </c>
      <c r="B2814" s="23" t="s">
        <v>112</v>
      </c>
      <c r="C2814" s="56" t="s">
        <v>144</v>
      </c>
      <c r="D2814" s="61">
        <v>27677</v>
      </c>
      <c r="E2814" s="31">
        <f t="shared" si="47"/>
        <v>39528.291399999995</v>
      </c>
      <c r="F2814" s="18" t="s">
        <v>69</v>
      </c>
      <c r="G2814" s="51"/>
      <c r="H2814"/>
      <c r="I2814" s="16"/>
      <c r="J2814"/>
      <c r="K2814"/>
      <c r="L2814"/>
      <c r="M2814"/>
      <c r="N2814"/>
      <c r="O2814"/>
      <c r="P2814"/>
      <c r="Q2814"/>
      <c r="R2814"/>
      <c r="S2814"/>
      <c r="T2814"/>
      <c r="U2814"/>
    </row>
    <row r="2815" spans="1:21" s="14" customFormat="1" ht="15" customHeight="1" x14ac:dyDescent="0.2">
      <c r="A2815" s="33" t="s">
        <v>77</v>
      </c>
      <c r="B2815" s="23" t="s">
        <v>112</v>
      </c>
      <c r="C2815" s="56" t="s">
        <v>144</v>
      </c>
      <c r="D2815" s="61">
        <v>27403</v>
      </c>
      <c r="E2815" s="31">
        <f t="shared" si="47"/>
        <v>39136.964599999999</v>
      </c>
      <c r="F2815" s="18" t="s">
        <v>69</v>
      </c>
      <c r="G2815" s="51"/>
      <c r="H2815"/>
      <c r="I2815" s="16"/>
      <c r="J2815"/>
      <c r="K2815"/>
      <c r="L2815"/>
      <c r="M2815"/>
      <c r="N2815"/>
      <c r="O2815"/>
      <c r="P2815"/>
      <c r="Q2815"/>
      <c r="R2815"/>
      <c r="S2815"/>
      <c r="T2815"/>
      <c r="U2815"/>
    </row>
    <row r="2816" spans="1:21" s="14" customFormat="1" ht="15" customHeight="1" x14ac:dyDescent="0.2">
      <c r="A2816" s="34" t="s">
        <v>52</v>
      </c>
      <c r="B2816" s="23" t="s">
        <v>66</v>
      </c>
      <c r="C2816" s="56" t="s">
        <v>144</v>
      </c>
      <c r="D2816" s="61">
        <v>39024</v>
      </c>
      <c r="E2816" s="31">
        <f t="shared" si="47"/>
        <v>55734.076799999995</v>
      </c>
      <c r="F2816" s="18" t="s">
        <v>45</v>
      </c>
      <c r="G2816" s="51"/>
      <c r="H2816"/>
      <c r="I2816" s="16"/>
      <c r="J2816"/>
      <c r="K2816"/>
      <c r="L2816"/>
      <c r="M2816"/>
      <c r="N2816"/>
      <c r="O2816"/>
      <c r="P2816"/>
      <c r="Q2816"/>
      <c r="R2816"/>
      <c r="S2816"/>
      <c r="T2816"/>
      <c r="U2816"/>
    </row>
    <row r="2817" spans="1:21" s="14" customFormat="1" ht="15" customHeight="1" x14ac:dyDescent="0.2">
      <c r="A2817" s="33" t="s">
        <v>77</v>
      </c>
      <c r="B2817" s="23" t="s">
        <v>111</v>
      </c>
      <c r="C2817" s="56" t="s">
        <v>144</v>
      </c>
      <c r="D2817" s="61">
        <v>30134</v>
      </c>
      <c r="E2817" s="31">
        <f t="shared" si="47"/>
        <v>43037.378799999999</v>
      </c>
      <c r="F2817" s="18" t="s">
        <v>42</v>
      </c>
      <c r="G2817" s="51"/>
      <c r="H2817"/>
      <c r="I2817" s="16"/>
      <c r="J2817"/>
      <c r="K2817"/>
      <c r="L2817"/>
      <c r="M2817"/>
      <c r="N2817"/>
      <c r="O2817"/>
      <c r="P2817"/>
      <c r="Q2817"/>
      <c r="R2817"/>
      <c r="S2817"/>
      <c r="T2817"/>
      <c r="U2817"/>
    </row>
    <row r="2818" spans="1:21" s="14" customFormat="1" ht="15" customHeight="1" x14ac:dyDescent="0.2">
      <c r="A2818" s="33" t="s">
        <v>77</v>
      </c>
      <c r="B2818" s="23" t="s">
        <v>111</v>
      </c>
      <c r="C2818" s="56" t="s">
        <v>144</v>
      </c>
      <c r="D2818" s="61">
        <v>28736</v>
      </c>
      <c r="E2818" s="31">
        <f t="shared" si="47"/>
        <v>41040.7552</v>
      </c>
      <c r="F2818" s="18" t="s">
        <v>42</v>
      </c>
      <c r="G2818" s="51"/>
      <c r="H2818"/>
      <c r="I2818" s="16"/>
      <c r="J2818"/>
      <c r="K2818"/>
      <c r="L2818"/>
      <c r="M2818"/>
      <c r="N2818"/>
      <c r="O2818"/>
      <c r="P2818"/>
      <c r="Q2818"/>
      <c r="R2818"/>
      <c r="S2818"/>
      <c r="T2818"/>
      <c r="U2818"/>
    </row>
    <row r="2819" spans="1:21" s="14" customFormat="1" ht="15" customHeight="1" x14ac:dyDescent="0.25">
      <c r="A2819" s="33" t="s">
        <v>77</v>
      </c>
      <c r="B2819" s="23" t="s">
        <v>112</v>
      </c>
      <c r="C2819" s="56" t="s">
        <v>144</v>
      </c>
      <c r="D2819" s="61">
        <v>2473</v>
      </c>
      <c r="E2819" s="31">
        <f t="shared" si="47"/>
        <v>3531.9386</v>
      </c>
      <c r="F2819" s="18" t="s">
        <v>69</v>
      </c>
      <c r="G2819" s="55" t="s">
        <v>204</v>
      </c>
      <c r="H2819"/>
      <c r="I2819" s="16"/>
      <c r="J2819"/>
      <c r="K2819"/>
      <c r="L2819"/>
      <c r="M2819"/>
      <c r="N2819"/>
      <c r="O2819"/>
      <c r="P2819"/>
      <c r="Q2819"/>
      <c r="R2819"/>
      <c r="S2819"/>
      <c r="T2819"/>
      <c r="U2819"/>
    </row>
    <row r="2820" spans="1:21" s="14" customFormat="1" ht="15" customHeight="1" x14ac:dyDescent="0.2">
      <c r="A2820" s="33" t="s">
        <v>77</v>
      </c>
      <c r="B2820" s="23" t="s">
        <v>112</v>
      </c>
      <c r="C2820" s="56" t="s">
        <v>144</v>
      </c>
      <c r="D2820" s="61">
        <v>25867</v>
      </c>
      <c r="E2820" s="31">
        <f t="shared" si="47"/>
        <v>36943.249400000001</v>
      </c>
      <c r="F2820" s="18" t="s">
        <v>69</v>
      </c>
      <c r="G2820" s="51"/>
      <c r="H2820"/>
      <c r="I2820" s="16"/>
      <c r="J2820"/>
      <c r="K2820"/>
      <c r="L2820"/>
      <c r="M2820"/>
      <c r="N2820"/>
      <c r="O2820"/>
      <c r="P2820"/>
      <c r="Q2820"/>
      <c r="R2820"/>
      <c r="S2820"/>
      <c r="T2820"/>
      <c r="U2820"/>
    </row>
    <row r="2821" spans="1:21" s="14" customFormat="1" ht="15" customHeight="1" x14ac:dyDescent="0.2">
      <c r="A2821" s="33" t="s">
        <v>77</v>
      </c>
      <c r="B2821" s="23" t="s">
        <v>112</v>
      </c>
      <c r="C2821" s="56" t="s">
        <v>144</v>
      </c>
      <c r="D2821" s="61">
        <v>25867</v>
      </c>
      <c r="E2821" s="31">
        <f t="shared" si="47"/>
        <v>36943.249400000001</v>
      </c>
      <c r="F2821" s="18" t="s">
        <v>69</v>
      </c>
      <c r="G2821" s="51"/>
      <c r="H2821"/>
      <c r="I2821" s="16"/>
      <c r="J2821"/>
      <c r="K2821"/>
      <c r="L2821"/>
      <c r="M2821"/>
      <c r="N2821"/>
      <c r="O2821"/>
      <c r="P2821"/>
      <c r="Q2821"/>
      <c r="R2821"/>
      <c r="S2821"/>
      <c r="T2821"/>
      <c r="U2821"/>
    </row>
    <row r="2822" spans="1:21" s="14" customFormat="1" ht="15" customHeight="1" x14ac:dyDescent="0.2">
      <c r="A2822" s="34" t="s">
        <v>52</v>
      </c>
      <c r="B2822" s="23" t="s">
        <v>64</v>
      </c>
      <c r="C2822" s="56" t="s">
        <v>144</v>
      </c>
      <c r="D2822" s="61">
        <v>58873</v>
      </c>
      <c r="E2822" s="31">
        <f t="shared" si="47"/>
        <v>84082.41859999999</v>
      </c>
      <c r="F2822" s="18" t="s">
        <v>14</v>
      </c>
      <c r="G2822" s="51"/>
      <c r="H2822"/>
      <c r="I2822" s="16"/>
      <c r="J2822"/>
      <c r="K2822"/>
      <c r="L2822"/>
      <c r="M2822"/>
      <c r="N2822"/>
      <c r="O2822"/>
      <c r="P2822"/>
      <c r="Q2822"/>
      <c r="R2822"/>
      <c r="S2822"/>
      <c r="T2822"/>
      <c r="U2822"/>
    </row>
    <row r="2823" spans="1:21" s="14" customFormat="1" ht="15" customHeight="1" x14ac:dyDescent="0.2">
      <c r="A2823" s="33" t="s">
        <v>77</v>
      </c>
      <c r="B2823" s="23" t="s">
        <v>66</v>
      </c>
      <c r="C2823" s="56" t="s">
        <v>144</v>
      </c>
      <c r="D2823" s="61">
        <v>34015</v>
      </c>
      <c r="E2823" s="31">
        <f t="shared" si="47"/>
        <v>48580.222999999998</v>
      </c>
      <c r="F2823" s="18" t="s">
        <v>45</v>
      </c>
      <c r="G2823" s="51"/>
      <c r="H2823"/>
      <c r="I2823" s="16"/>
      <c r="J2823"/>
      <c r="K2823"/>
      <c r="L2823"/>
      <c r="M2823"/>
      <c r="N2823"/>
      <c r="O2823"/>
      <c r="P2823"/>
      <c r="Q2823"/>
      <c r="R2823"/>
      <c r="S2823"/>
      <c r="T2823"/>
      <c r="U2823"/>
    </row>
    <row r="2824" spans="1:21" s="14" customFormat="1" ht="15" customHeight="1" x14ac:dyDescent="0.2">
      <c r="A2824" s="36" t="s">
        <v>131</v>
      </c>
      <c r="B2824" s="23" t="s">
        <v>111</v>
      </c>
      <c r="C2824" s="56" t="s">
        <v>144</v>
      </c>
      <c r="D2824" s="61">
        <v>29945</v>
      </c>
      <c r="E2824" s="31">
        <f t="shared" si="47"/>
        <v>42767.449000000001</v>
      </c>
      <c r="F2824" s="18" t="s">
        <v>42</v>
      </c>
      <c r="G2824" s="51"/>
      <c r="H2824"/>
      <c r="I2824" s="16"/>
      <c r="J2824"/>
      <c r="K2824"/>
      <c r="L2824"/>
      <c r="M2824"/>
      <c r="N2824"/>
      <c r="O2824"/>
      <c r="P2824"/>
      <c r="Q2824"/>
      <c r="R2824"/>
      <c r="S2824"/>
      <c r="T2824"/>
      <c r="U2824"/>
    </row>
    <row r="2825" spans="1:21" s="14" customFormat="1" ht="15" customHeight="1" x14ac:dyDescent="0.2">
      <c r="A2825" s="36" t="s">
        <v>131</v>
      </c>
      <c r="B2825" s="23" t="s">
        <v>111</v>
      </c>
      <c r="C2825" s="56" t="s">
        <v>144</v>
      </c>
      <c r="D2825" s="61">
        <v>27986</v>
      </c>
      <c r="E2825" s="31">
        <f t="shared" si="47"/>
        <v>39969.605199999998</v>
      </c>
      <c r="F2825" s="18" t="s">
        <v>42</v>
      </c>
      <c r="G2825" s="51"/>
      <c r="H2825"/>
      <c r="I2825" s="16"/>
      <c r="J2825"/>
      <c r="K2825"/>
      <c r="L2825"/>
      <c r="M2825"/>
      <c r="N2825"/>
      <c r="O2825"/>
      <c r="P2825"/>
      <c r="Q2825"/>
      <c r="R2825"/>
      <c r="S2825"/>
      <c r="T2825"/>
      <c r="U2825"/>
    </row>
    <row r="2826" spans="1:21" s="14" customFormat="1" ht="15" customHeight="1" x14ac:dyDescent="0.2">
      <c r="A2826" s="36" t="s">
        <v>131</v>
      </c>
      <c r="B2826" s="23" t="s">
        <v>111</v>
      </c>
      <c r="C2826" s="56" t="s">
        <v>144</v>
      </c>
      <c r="D2826" s="61">
        <v>28236</v>
      </c>
      <c r="E2826" s="31">
        <f t="shared" si="47"/>
        <v>40326.655200000001</v>
      </c>
      <c r="F2826" s="18" t="s">
        <v>42</v>
      </c>
      <c r="G2826" s="51"/>
      <c r="H2826"/>
      <c r="I2826" s="16"/>
      <c r="J2826"/>
      <c r="K2826"/>
      <c r="L2826"/>
      <c r="M2826"/>
      <c r="N2826"/>
      <c r="O2826"/>
      <c r="P2826"/>
      <c r="Q2826"/>
      <c r="R2826"/>
      <c r="S2826"/>
      <c r="T2826"/>
      <c r="U2826"/>
    </row>
    <row r="2827" spans="1:21" s="14" customFormat="1" ht="15" customHeight="1" x14ac:dyDescent="0.2">
      <c r="A2827" s="36" t="s">
        <v>131</v>
      </c>
      <c r="B2827" s="23" t="s">
        <v>112</v>
      </c>
      <c r="C2827" s="56" t="s">
        <v>144</v>
      </c>
      <c r="D2827" s="61">
        <v>26653</v>
      </c>
      <c r="E2827" s="31">
        <f t="shared" si="47"/>
        <v>38065.814599999998</v>
      </c>
      <c r="F2827" s="18" t="s">
        <v>69</v>
      </c>
      <c r="G2827" s="51"/>
      <c r="H2827"/>
      <c r="I2827" s="16"/>
      <c r="J2827"/>
      <c r="K2827"/>
      <c r="L2827"/>
      <c r="M2827"/>
      <c r="N2827"/>
      <c r="O2827"/>
      <c r="P2827"/>
      <c r="Q2827"/>
      <c r="R2827"/>
      <c r="S2827"/>
      <c r="T2827"/>
      <c r="U2827"/>
    </row>
    <row r="2828" spans="1:21" s="14" customFormat="1" ht="15" customHeight="1" x14ac:dyDescent="0.2">
      <c r="A2828" s="36" t="s">
        <v>131</v>
      </c>
      <c r="B2828" s="23" t="s">
        <v>112</v>
      </c>
      <c r="C2828" s="56" t="s">
        <v>144</v>
      </c>
      <c r="D2828" s="61">
        <v>25867</v>
      </c>
      <c r="E2828" s="31">
        <f t="shared" si="47"/>
        <v>36943.249400000001</v>
      </c>
      <c r="F2828" s="18" t="s">
        <v>69</v>
      </c>
      <c r="G2828" s="51"/>
      <c r="H2828"/>
      <c r="I2828" s="16"/>
      <c r="J2828"/>
      <c r="K2828"/>
      <c r="L2828"/>
      <c r="M2828"/>
      <c r="N2828"/>
      <c r="O2828"/>
      <c r="P2828"/>
      <c r="Q2828"/>
      <c r="R2828"/>
      <c r="S2828"/>
      <c r="T2828"/>
      <c r="U2828"/>
    </row>
    <row r="2829" spans="1:21" s="14" customFormat="1" ht="15" customHeight="1" x14ac:dyDescent="0.2">
      <c r="A2829" s="36" t="s">
        <v>131</v>
      </c>
      <c r="B2829" s="23" t="s">
        <v>112</v>
      </c>
      <c r="C2829" s="56" t="s">
        <v>144</v>
      </c>
      <c r="D2829" s="61">
        <v>26134</v>
      </c>
      <c r="E2829" s="31">
        <f t="shared" si="47"/>
        <v>37324.578799999996</v>
      </c>
      <c r="F2829" s="18" t="s">
        <v>69</v>
      </c>
      <c r="G2829" s="51"/>
      <c r="H2829"/>
      <c r="I2829" s="16"/>
      <c r="J2829"/>
      <c r="K2829"/>
      <c r="L2829"/>
      <c r="M2829"/>
      <c r="N2829"/>
      <c r="O2829"/>
      <c r="P2829"/>
      <c r="Q2829"/>
      <c r="R2829"/>
      <c r="S2829"/>
      <c r="T2829"/>
      <c r="U2829"/>
    </row>
    <row r="2830" spans="1:21" s="14" customFormat="1" ht="15" customHeight="1" x14ac:dyDescent="0.2">
      <c r="A2830" s="36" t="s">
        <v>131</v>
      </c>
      <c r="B2830" s="23" t="s">
        <v>112</v>
      </c>
      <c r="C2830" s="56" t="s">
        <v>144</v>
      </c>
      <c r="D2830" s="61">
        <v>25867</v>
      </c>
      <c r="E2830" s="31">
        <f t="shared" ref="E2830:E2893" si="48">SUM(D2830*1.4282)</f>
        <v>36943.249400000001</v>
      </c>
      <c r="F2830" s="18" t="s">
        <v>69</v>
      </c>
      <c r="G2830" s="51"/>
      <c r="H2830"/>
      <c r="I2830" s="16"/>
      <c r="J2830"/>
      <c r="K2830"/>
      <c r="L2830"/>
      <c r="M2830"/>
      <c r="N2830"/>
      <c r="O2830"/>
      <c r="P2830"/>
      <c r="Q2830"/>
      <c r="R2830"/>
      <c r="S2830"/>
      <c r="T2830"/>
      <c r="U2830"/>
    </row>
    <row r="2831" spans="1:21" s="14" customFormat="1" ht="15" customHeight="1" x14ac:dyDescent="0.2">
      <c r="A2831" s="33" t="s">
        <v>77</v>
      </c>
      <c r="B2831" s="23" t="s">
        <v>66</v>
      </c>
      <c r="C2831" s="56" t="s">
        <v>144</v>
      </c>
      <c r="D2831" s="61">
        <v>38576</v>
      </c>
      <c r="E2831" s="31">
        <f t="shared" si="48"/>
        <v>55094.243199999997</v>
      </c>
      <c r="F2831" s="18" t="s">
        <v>45</v>
      </c>
      <c r="G2831" s="51"/>
      <c r="H2831"/>
      <c r="I2831" s="16"/>
      <c r="J2831"/>
      <c r="K2831"/>
      <c r="L2831"/>
      <c r="M2831"/>
      <c r="N2831"/>
      <c r="O2831"/>
      <c r="P2831"/>
      <c r="Q2831"/>
      <c r="R2831"/>
      <c r="S2831"/>
      <c r="T2831"/>
      <c r="U2831"/>
    </row>
    <row r="2832" spans="1:21" s="14" customFormat="1" ht="15" customHeight="1" x14ac:dyDescent="0.2">
      <c r="A2832" s="36" t="s">
        <v>131</v>
      </c>
      <c r="B2832" s="23" t="s">
        <v>111</v>
      </c>
      <c r="C2832" s="56" t="s">
        <v>104</v>
      </c>
      <c r="D2832" s="61">
        <v>27986</v>
      </c>
      <c r="E2832" s="31">
        <f t="shared" si="48"/>
        <v>39969.605199999998</v>
      </c>
      <c r="F2832" s="18" t="s">
        <v>42</v>
      </c>
      <c r="G2832" s="51"/>
      <c r="H2832"/>
      <c r="I2832" s="16"/>
      <c r="J2832"/>
      <c r="K2832"/>
      <c r="L2832"/>
      <c r="M2832"/>
      <c r="N2832"/>
      <c r="O2832"/>
      <c r="P2832"/>
      <c r="Q2832"/>
      <c r="R2832"/>
      <c r="S2832"/>
      <c r="T2832"/>
      <c r="U2832"/>
    </row>
    <row r="2833" spans="1:21" s="14" customFormat="1" ht="15" customHeight="1" x14ac:dyDescent="0.2">
      <c r="A2833" s="36" t="s">
        <v>131</v>
      </c>
      <c r="B2833" s="23" t="s">
        <v>111</v>
      </c>
      <c r="C2833" s="56" t="s">
        <v>144</v>
      </c>
      <c r="D2833" s="61">
        <v>27986</v>
      </c>
      <c r="E2833" s="31">
        <f t="shared" si="48"/>
        <v>39969.605199999998</v>
      </c>
      <c r="F2833" s="18" t="s">
        <v>42</v>
      </c>
      <c r="G2833" s="51"/>
      <c r="H2833"/>
      <c r="I2833" s="16"/>
      <c r="J2833"/>
      <c r="K2833"/>
      <c r="L2833"/>
      <c r="M2833"/>
      <c r="N2833"/>
      <c r="O2833"/>
      <c r="P2833"/>
      <c r="Q2833"/>
      <c r="R2833"/>
      <c r="S2833"/>
      <c r="T2833"/>
      <c r="U2833"/>
    </row>
    <row r="2834" spans="1:21" s="14" customFormat="1" ht="15" customHeight="1" x14ac:dyDescent="0.2">
      <c r="A2834" s="36" t="s">
        <v>131</v>
      </c>
      <c r="B2834" s="23" t="s">
        <v>112</v>
      </c>
      <c r="C2834" s="56" t="s">
        <v>144</v>
      </c>
      <c r="D2834" s="61">
        <v>26653</v>
      </c>
      <c r="E2834" s="31">
        <f t="shared" si="48"/>
        <v>38065.814599999998</v>
      </c>
      <c r="F2834" s="18" t="s">
        <v>69</v>
      </c>
      <c r="G2834" s="51"/>
      <c r="H2834"/>
      <c r="I2834" s="16"/>
      <c r="J2834"/>
      <c r="K2834"/>
      <c r="L2834"/>
      <c r="M2834"/>
      <c r="N2834"/>
      <c r="O2834"/>
      <c r="P2834"/>
      <c r="Q2834"/>
      <c r="R2834"/>
      <c r="S2834"/>
      <c r="T2834"/>
      <c r="U2834"/>
    </row>
    <row r="2835" spans="1:21" s="14" customFormat="1" ht="15" customHeight="1" x14ac:dyDescent="0.2">
      <c r="A2835" s="33" t="s">
        <v>77</v>
      </c>
      <c r="B2835" s="23" t="s">
        <v>66</v>
      </c>
      <c r="C2835" s="56" t="s">
        <v>144</v>
      </c>
      <c r="D2835" s="61">
        <v>39515</v>
      </c>
      <c r="E2835" s="31">
        <f t="shared" si="48"/>
        <v>56435.322999999997</v>
      </c>
      <c r="F2835" s="18" t="s">
        <v>45</v>
      </c>
      <c r="G2835" s="51"/>
      <c r="H2835"/>
      <c r="I2835" s="16"/>
      <c r="J2835"/>
      <c r="K2835"/>
      <c r="L2835"/>
      <c r="M2835"/>
      <c r="N2835"/>
      <c r="O2835"/>
      <c r="P2835"/>
      <c r="Q2835"/>
      <c r="R2835"/>
      <c r="S2835"/>
      <c r="T2835"/>
      <c r="U2835"/>
    </row>
    <row r="2836" spans="1:21" s="14" customFormat="1" ht="15" customHeight="1" x14ac:dyDescent="0.2">
      <c r="A2836" s="36" t="s">
        <v>131</v>
      </c>
      <c r="B2836" s="23" t="s">
        <v>111</v>
      </c>
      <c r="C2836" s="56" t="s">
        <v>144</v>
      </c>
      <c r="D2836" s="61">
        <v>30384</v>
      </c>
      <c r="E2836" s="31">
        <f t="shared" si="48"/>
        <v>43394.428799999994</v>
      </c>
      <c r="F2836" s="18" t="s">
        <v>42</v>
      </c>
      <c r="G2836" s="51"/>
      <c r="H2836"/>
      <c r="I2836" s="16"/>
      <c r="J2836"/>
      <c r="K2836"/>
      <c r="L2836"/>
      <c r="M2836"/>
      <c r="N2836"/>
      <c r="O2836"/>
      <c r="P2836"/>
      <c r="Q2836"/>
      <c r="R2836"/>
      <c r="S2836"/>
      <c r="T2836"/>
      <c r="U2836"/>
    </row>
    <row r="2837" spans="1:21" s="14" customFormat="1" ht="15" customHeight="1" x14ac:dyDescent="0.2">
      <c r="A2837" s="36" t="s">
        <v>131</v>
      </c>
      <c r="B2837" s="23" t="s">
        <v>111</v>
      </c>
      <c r="C2837" s="56" t="s">
        <v>144</v>
      </c>
      <c r="D2837" s="61">
        <v>28236</v>
      </c>
      <c r="E2837" s="31">
        <f t="shared" si="48"/>
        <v>40326.655200000001</v>
      </c>
      <c r="F2837" s="18" t="s">
        <v>42</v>
      </c>
      <c r="G2837" s="51"/>
      <c r="H2837"/>
      <c r="I2837" s="16"/>
      <c r="J2837"/>
      <c r="K2837"/>
      <c r="L2837"/>
      <c r="M2837"/>
      <c r="N2837"/>
      <c r="O2837"/>
      <c r="P2837"/>
      <c r="Q2837"/>
      <c r="R2837"/>
      <c r="S2837"/>
      <c r="T2837"/>
      <c r="U2837"/>
    </row>
    <row r="2838" spans="1:21" s="14" customFormat="1" ht="15" customHeight="1" x14ac:dyDescent="0.2">
      <c r="A2838" s="36" t="s">
        <v>131</v>
      </c>
      <c r="B2838" s="23" t="s">
        <v>112</v>
      </c>
      <c r="C2838" s="56" t="s">
        <v>144</v>
      </c>
      <c r="D2838" s="61">
        <v>26653</v>
      </c>
      <c r="E2838" s="31">
        <f t="shared" si="48"/>
        <v>38065.814599999998</v>
      </c>
      <c r="F2838" s="18" t="s">
        <v>69</v>
      </c>
      <c r="G2838" s="51"/>
      <c r="H2838"/>
      <c r="I2838" s="16"/>
      <c r="J2838"/>
      <c r="K2838"/>
      <c r="L2838"/>
      <c r="M2838"/>
      <c r="N2838"/>
      <c r="O2838"/>
      <c r="P2838"/>
      <c r="Q2838"/>
      <c r="R2838"/>
      <c r="S2838"/>
      <c r="T2838"/>
      <c r="U2838"/>
    </row>
    <row r="2839" spans="1:21" s="14" customFormat="1" ht="15" customHeight="1" x14ac:dyDescent="0.2">
      <c r="A2839" s="36" t="s">
        <v>131</v>
      </c>
      <c r="B2839" s="23" t="s">
        <v>112</v>
      </c>
      <c r="C2839" s="56" t="s">
        <v>144</v>
      </c>
      <c r="D2839" s="61">
        <v>26653</v>
      </c>
      <c r="E2839" s="31">
        <f t="shared" si="48"/>
        <v>38065.814599999998</v>
      </c>
      <c r="F2839" s="18" t="s">
        <v>69</v>
      </c>
      <c r="G2839" s="51"/>
      <c r="H2839"/>
      <c r="I2839" s="16"/>
      <c r="J2839"/>
      <c r="K2839"/>
      <c r="L2839"/>
      <c r="M2839"/>
      <c r="N2839"/>
      <c r="O2839"/>
      <c r="P2839"/>
      <c r="Q2839"/>
      <c r="R2839"/>
      <c r="S2839"/>
      <c r="T2839"/>
      <c r="U2839"/>
    </row>
    <row r="2840" spans="1:21" s="14" customFormat="1" ht="15" customHeight="1" x14ac:dyDescent="0.2">
      <c r="A2840" s="34" t="s">
        <v>52</v>
      </c>
      <c r="B2840" s="23" t="s">
        <v>64</v>
      </c>
      <c r="C2840" s="56" t="s">
        <v>144</v>
      </c>
      <c r="D2840" s="61">
        <v>62190</v>
      </c>
      <c r="E2840" s="31">
        <f t="shared" si="48"/>
        <v>88819.758000000002</v>
      </c>
      <c r="F2840" s="18" t="s">
        <v>14</v>
      </c>
      <c r="G2840" s="51"/>
      <c r="H2840"/>
      <c r="I2840" s="16"/>
      <c r="J2840"/>
      <c r="K2840"/>
      <c r="L2840"/>
      <c r="M2840"/>
      <c r="N2840"/>
      <c r="O2840"/>
      <c r="P2840"/>
      <c r="Q2840"/>
      <c r="R2840"/>
      <c r="S2840"/>
      <c r="T2840"/>
      <c r="U2840"/>
    </row>
    <row r="2841" spans="1:21" s="14" customFormat="1" ht="15" customHeight="1" x14ac:dyDescent="0.2">
      <c r="A2841" s="33" t="s">
        <v>77</v>
      </c>
      <c r="B2841" s="23" t="s">
        <v>66</v>
      </c>
      <c r="C2841" s="56" t="s">
        <v>144</v>
      </c>
      <c r="D2841" s="61">
        <v>43281</v>
      </c>
      <c r="E2841" s="31">
        <f t="shared" si="48"/>
        <v>61813.924199999994</v>
      </c>
      <c r="F2841" s="18" t="s">
        <v>45</v>
      </c>
      <c r="G2841" s="51"/>
      <c r="H2841"/>
      <c r="I2841" s="16"/>
      <c r="J2841"/>
      <c r="K2841"/>
      <c r="L2841"/>
      <c r="M2841"/>
      <c r="N2841"/>
      <c r="O2841"/>
      <c r="P2841"/>
      <c r="Q2841"/>
      <c r="R2841"/>
      <c r="S2841"/>
      <c r="T2841"/>
      <c r="U2841"/>
    </row>
    <row r="2842" spans="1:21" s="14" customFormat="1" ht="15" customHeight="1" x14ac:dyDescent="0.2">
      <c r="A2842" s="36" t="s">
        <v>131</v>
      </c>
      <c r="B2842" s="23" t="s">
        <v>111</v>
      </c>
      <c r="C2842" s="56" t="s">
        <v>144</v>
      </c>
      <c r="D2842" s="61">
        <v>28236</v>
      </c>
      <c r="E2842" s="31">
        <f t="shared" si="48"/>
        <v>40326.655200000001</v>
      </c>
      <c r="F2842" s="18" t="s">
        <v>42</v>
      </c>
      <c r="G2842" s="51"/>
      <c r="H2842"/>
      <c r="I2842" s="16"/>
      <c r="J2842"/>
      <c r="K2842"/>
      <c r="L2842"/>
      <c r="M2842"/>
      <c r="N2842"/>
      <c r="O2842"/>
      <c r="P2842"/>
      <c r="Q2842"/>
      <c r="R2842"/>
      <c r="S2842"/>
      <c r="T2842"/>
      <c r="U2842"/>
    </row>
    <row r="2843" spans="1:21" s="14" customFormat="1" ht="15" customHeight="1" x14ac:dyDescent="0.2">
      <c r="A2843" s="36" t="s">
        <v>131</v>
      </c>
      <c r="B2843" s="23" t="s">
        <v>112</v>
      </c>
      <c r="C2843" s="56" t="s">
        <v>144</v>
      </c>
      <c r="D2843" s="61">
        <v>25867</v>
      </c>
      <c r="E2843" s="31">
        <f t="shared" si="48"/>
        <v>36943.249400000001</v>
      </c>
      <c r="F2843" s="18" t="s">
        <v>69</v>
      </c>
      <c r="G2843" s="51"/>
      <c r="H2843"/>
      <c r="I2843" s="16"/>
      <c r="J2843"/>
      <c r="K2843"/>
      <c r="L2843"/>
      <c r="M2843"/>
      <c r="N2843"/>
      <c r="O2843"/>
      <c r="P2843"/>
      <c r="Q2843"/>
      <c r="R2843"/>
      <c r="S2843"/>
      <c r="T2843"/>
      <c r="U2843"/>
    </row>
    <row r="2844" spans="1:21" s="14" customFormat="1" ht="15" customHeight="1" x14ac:dyDescent="0.2">
      <c r="A2844" s="36" t="s">
        <v>131</v>
      </c>
      <c r="B2844" s="23" t="s">
        <v>112</v>
      </c>
      <c r="C2844" s="56" t="s">
        <v>144</v>
      </c>
      <c r="D2844" s="61">
        <v>25867</v>
      </c>
      <c r="E2844" s="31">
        <f t="shared" si="48"/>
        <v>36943.249400000001</v>
      </c>
      <c r="F2844" s="18" t="s">
        <v>69</v>
      </c>
      <c r="G2844" s="51"/>
      <c r="H2844"/>
      <c r="I2844" s="16"/>
      <c r="J2844"/>
      <c r="K2844"/>
      <c r="L2844"/>
      <c r="M2844"/>
      <c r="N2844"/>
      <c r="O2844"/>
      <c r="P2844"/>
      <c r="Q2844"/>
      <c r="R2844"/>
      <c r="S2844"/>
      <c r="T2844"/>
      <c r="U2844"/>
    </row>
    <row r="2845" spans="1:21" s="14" customFormat="1" ht="15" customHeight="1" x14ac:dyDescent="0.2">
      <c r="A2845" s="36" t="s">
        <v>131</v>
      </c>
      <c r="B2845" s="23" t="s">
        <v>112</v>
      </c>
      <c r="C2845" s="56" t="s">
        <v>144</v>
      </c>
      <c r="D2845" s="61">
        <v>26653</v>
      </c>
      <c r="E2845" s="31">
        <f t="shared" si="48"/>
        <v>38065.814599999998</v>
      </c>
      <c r="F2845" s="18" t="s">
        <v>69</v>
      </c>
      <c r="G2845" s="51"/>
      <c r="H2845"/>
      <c r="I2845" s="16"/>
      <c r="J2845"/>
      <c r="K2845"/>
      <c r="L2845"/>
      <c r="M2845"/>
      <c r="N2845"/>
      <c r="O2845"/>
      <c r="P2845"/>
      <c r="Q2845"/>
      <c r="R2845"/>
      <c r="S2845"/>
      <c r="T2845"/>
      <c r="U2845"/>
    </row>
    <row r="2846" spans="1:21" s="14" customFormat="1" ht="15" customHeight="1" x14ac:dyDescent="0.2">
      <c r="A2846" s="36" t="s">
        <v>131</v>
      </c>
      <c r="B2846" s="23" t="s">
        <v>112</v>
      </c>
      <c r="C2846" s="56" t="s">
        <v>144</v>
      </c>
      <c r="D2846" s="61">
        <v>26653</v>
      </c>
      <c r="E2846" s="31">
        <f t="shared" si="48"/>
        <v>38065.814599999998</v>
      </c>
      <c r="F2846" s="18" t="s">
        <v>69</v>
      </c>
      <c r="G2846" s="51"/>
      <c r="H2846"/>
      <c r="I2846" s="16"/>
      <c r="J2846"/>
      <c r="K2846"/>
      <c r="L2846"/>
      <c r="M2846"/>
      <c r="N2846"/>
      <c r="O2846"/>
      <c r="P2846"/>
      <c r="Q2846"/>
      <c r="R2846"/>
      <c r="S2846"/>
      <c r="T2846"/>
      <c r="U2846"/>
    </row>
    <row r="2847" spans="1:21" s="14" customFormat="1" ht="15" customHeight="1" x14ac:dyDescent="0.2">
      <c r="A2847" s="36" t="s">
        <v>131</v>
      </c>
      <c r="B2847" s="23" t="s">
        <v>111</v>
      </c>
      <c r="C2847" s="56" t="s">
        <v>144</v>
      </c>
      <c r="D2847" s="61">
        <v>27986</v>
      </c>
      <c r="E2847" s="31">
        <f t="shared" si="48"/>
        <v>39969.605199999998</v>
      </c>
      <c r="F2847" s="18" t="s">
        <v>42</v>
      </c>
      <c r="G2847" s="51"/>
      <c r="H2847"/>
      <c r="I2847" s="16"/>
      <c r="J2847"/>
      <c r="K2847"/>
      <c r="L2847"/>
      <c r="M2847"/>
      <c r="N2847"/>
      <c r="O2847"/>
      <c r="P2847"/>
      <c r="Q2847"/>
      <c r="R2847"/>
      <c r="S2847"/>
      <c r="T2847"/>
      <c r="U2847"/>
    </row>
    <row r="2848" spans="1:21" s="14" customFormat="1" ht="15" customHeight="1" x14ac:dyDescent="0.2">
      <c r="A2848" s="36" t="s">
        <v>131</v>
      </c>
      <c r="B2848" s="23" t="s">
        <v>112</v>
      </c>
      <c r="C2848" s="56" t="s">
        <v>144</v>
      </c>
      <c r="D2848" s="61">
        <v>25867</v>
      </c>
      <c r="E2848" s="31">
        <f t="shared" si="48"/>
        <v>36943.249400000001</v>
      </c>
      <c r="F2848" s="18" t="s">
        <v>69</v>
      </c>
      <c r="G2848" s="51"/>
      <c r="H2848"/>
      <c r="I2848" s="16"/>
      <c r="J2848"/>
      <c r="K2848"/>
      <c r="L2848"/>
      <c r="M2848"/>
      <c r="N2848"/>
      <c r="O2848"/>
      <c r="P2848"/>
      <c r="Q2848"/>
      <c r="R2848"/>
      <c r="S2848"/>
      <c r="T2848"/>
      <c r="U2848"/>
    </row>
    <row r="2849" spans="1:21" s="14" customFormat="1" ht="15" customHeight="1" x14ac:dyDescent="0.2">
      <c r="A2849" s="33" t="s">
        <v>77</v>
      </c>
      <c r="B2849" s="23" t="s">
        <v>66</v>
      </c>
      <c r="C2849" s="56" t="s">
        <v>144</v>
      </c>
      <c r="D2849" s="61">
        <v>40485</v>
      </c>
      <c r="E2849" s="31">
        <f t="shared" si="48"/>
        <v>57820.676999999996</v>
      </c>
      <c r="F2849" s="18" t="s">
        <v>45</v>
      </c>
      <c r="G2849" s="51"/>
      <c r="H2849"/>
      <c r="I2849" s="16"/>
      <c r="J2849"/>
      <c r="K2849"/>
      <c r="L2849"/>
      <c r="M2849"/>
      <c r="N2849"/>
      <c r="O2849"/>
      <c r="P2849"/>
      <c r="Q2849"/>
      <c r="R2849"/>
      <c r="S2849"/>
      <c r="T2849"/>
      <c r="U2849"/>
    </row>
    <row r="2850" spans="1:21" s="14" customFormat="1" ht="15" customHeight="1" x14ac:dyDescent="0.2">
      <c r="A2850" s="36" t="s">
        <v>131</v>
      </c>
      <c r="B2850" s="23" t="s">
        <v>112</v>
      </c>
      <c r="C2850" s="56" t="s">
        <v>144</v>
      </c>
      <c r="D2850" s="61">
        <v>26653</v>
      </c>
      <c r="E2850" s="31">
        <f t="shared" si="48"/>
        <v>38065.814599999998</v>
      </c>
      <c r="F2850" s="18" t="s">
        <v>69</v>
      </c>
      <c r="G2850" s="51"/>
      <c r="H2850"/>
      <c r="I2850" s="16"/>
      <c r="J2850"/>
      <c r="K2850"/>
      <c r="L2850"/>
      <c r="M2850"/>
      <c r="N2850"/>
      <c r="O2850"/>
      <c r="P2850"/>
      <c r="Q2850"/>
      <c r="R2850"/>
      <c r="S2850"/>
      <c r="T2850"/>
      <c r="U2850"/>
    </row>
    <row r="2851" spans="1:21" s="14" customFormat="1" ht="15" customHeight="1" x14ac:dyDescent="0.2">
      <c r="A2851" s="36" t="s">
        <v>131</v>
      </c>
      <c r="B2851" s="23" t="s">
        <v>111</v>
      </c>
      <c r="C2851" s="56" t="s">
        <v>144</v>
      </c>
      <c r="D2851" s="61">
        <v>27986</v>
      </c>
      <c r="E2851" s="31">
        <f t="shared" si="48"/>
        <v>39969.605199999998</v>
      </c>
      <c r="F2851" s="18" t="s">
        <v>42</v>
      </c>
      <c r="G2851" s="51"/>
      <c r="H2851"/>
      <c r="I2851" s="16"/>
      <c r="J2851"/>
      <c r="K2851"/>
      <c r="L2851"/>
      <c r="M2851"/>
      <c r="N2851"/>
      <c r="O2851"/>
      <c r="P2851"/>
      <c r="Q2851"/>
      <c r="R2851"/>
      <c r="S2851"/>
      <c r="T2851"/>
      <c r="U2851"/>
    </row>
    <row r="2852" spans="1:21" s="14" customFormat="1" ht="15" customHeight="1" x14ac:dyDescent="0.2">
      <c r="A2852" s="36" t="s">
        <v>131</v>
      </c>
      <c r="B2852" s="23" t="s">
        <v>111</v>
      </c>
      <c r="C2852" s="56" t="s">
        <v>144</v>
      </c>
      <c r="D2852" s="61">
        <v>28236</v>
      </c>
      <c r="E2852" s="31">
        <f t="shared" si="48"/>
        <v>40326.655200000001</v>
      </c>
      <c r="F2852" s="18" t="s">
        <v>42</v>
      </c>
      <c r="G2852" s="51"/>
      <c r="H2852"/>
      <c r="I2852" s="16"/>
      <c r="J2852"/>
      <c r="K2852"/>
      <c r="L2852"/>
      <c r="M2852"/>
      <c r="N2852"/>
      <c r="O2852"/>
      <c r="P2852"/>
      <c r="Q2852"/>
      <c r="R2852"/>
      <c r="S2852"/>
      <c r="T2852"/>
      <c r="U2852"/>
    </row>
    <row r="2853" spans="1:21" s="14" customFormat="1" ht="15" customHeight="1" x14ac:dyDescent="0.2">
      <c r="A2853" s="36" t="s">
        <v>131</v>
      </c>
      <c r="B2853" s="23" t="s">
        <v>112</v>
      </c>
      <c r="C2853" s="56" t="s">
        <v>144</v>
      </c>
      <c r="D2853" s="61">
        <v>25867</v>
      </c>
      <c r="E2853" s="31">
        <f t="shared" si="48"/>
        <v>36943.249400000001</v>
      </c>
      <c r="F2853" s="18" t="s">
        <v>69</v>
      </c>
      <c r="G2853" s="51"/>
      <c r="H2853"/>
      <c r="I2853" s="16"/>
      <c r="J2853"/>
      <c r="K2853"/>
      <c r="L2853"/>
      <c r="M2853"/>
      <c r="N2853"/>
      <c r="O2853"/>
      <c r="P2853"/>
      <c r="Q2853"/>
      <c r="R2853"/>
      <c r="S2853"/>
      <c r="T2853"/>
      <c r="U2853"/>
    </row>
    <row r="2854" spans="1:21" s="14" customFormat="1" ht="15" customHeight="1" x14ac:dyDescent="0.2">
      <c r="A2854" s="36" t="s">
        <v>131</v>
      </c>
      <c r="B2854" s="23" t="s">
        <v>112</v>
      </c>
      <c r="C2854" s="56" t="s">
        <v>144</v>
      </c>
      <c r="D2854" s="61">
        <v>25867</v>
      </c>
      <c r="E2854" s="31">
        <f t="shared" si="48"/>
        <v>36943.249400000001</v>
      </c>
      <c r="F2854" s="18" t="s">
        <v>69</v>
      </c>
      <c r="G2854" s="51"/>
      <c r="H2854"/>
      <c r="I2854" s="16"/>
      <c r="J2854"/>
      <c r="K2854"/>
      <c r="L2854"/>
      <c r="M2854"/>
      <c r="N2854"/>
      <c r="O2854"/>
      <c r="P2854"/>
      <c r="Q2854"/>
      <c r="R2854"/>
      <c r="S2854"/>
      <c r="T2854"/>
      <c r="U2854"/>
    </row>
    <row r="2855" spans="1:21" s="14" customFormat="1" ht="15" customHeight="1" x14ac:dyDescent="0.2">
      <c r="A2855" s="36" t="s">
        <v>131</v>
      </c>
      <c r="B2855" s="23" t="s">
        <v>112</v>
      </c>
      <c r="C2855" s="56" t="s">
        <v>144</v>
      </c>
      <c r="D2855" s="61">
        <v>25384</v>
      </c>
      <c r="E2855" s="31">
        <f t="shared" si="48"/>
        <v>36253.428799999994</v>
      </c>
      <c r="F2855" s="18" t="s">
        <v>69</v>
      </c>
      <c r="G2855" s="51"/>
      <c r="H2855"/>
      <c r="I2855" s="16"/>
      <c r="J2855"/>
      <c r="K2855"/>
      <c r="L2855"/>
      <c r="M2855"/>
      <c r="N2855"/>
      <c r="O2855"/>
      <c r="P2855"/>
      <c r="Q2855"/>
      <c r="R2855"/>
      <c r="S2855"/>
      <c r="T2855"/>
      <c r="U2855"/>
    </row>
    <row r="2856" spans="1:21" s="14" customFormat="1" ht="15" customHeight="1" x14ac:dyDescent="0.2">
      <c r="A2856" s="33" t="s">
        <v>77</v>
      </c>
      <c r="B2856" s="23" t="s">
        <v>66</v>
      </c>
      <c r="C2856" s="56" t="s">
        <v>144</v>
      </c>
      <c r="D2856" s="61">
        <v>36071</v>
      </c>
      <c r="E2856" s="31">
        <f t="shared" si="48"/>
        <v>51516.602199999994</v>
      </c>
      <c r="F2856" s="18" t="s">
        <v>45</v>
      </c>
      <c r="G2856" s="51"/>
      <c r="H2856"/>
      <c r="I2856" s="16"/>
      <c r="J2856"/>
      <c r="K2856"/>
      <c r="L2856"/>
      <c r="M2856"/>
      <c r="N2856"/>
      <c r="O2856"/>
      <c r="P2856"/>
      <c r="Q2856"/>
      <c r="R2856"/>
      <c r="S2856"/>
      <c r="T2856"/>
      <c r="U2856"/>
    </row>
    <row r="2857" spans="1:21" s="14" customFormat="1" ht="15" customHeight="1" x14ac:dyDescent="0.2">
      <c r="A2857" s="36" t="s">
        <v>131</v>
      </c>
      <c r="B2857" s="23" t="s">
        <v>111</v>
      </c>
      <c r="C2857" s="56" t="s">
        <v>144</v>
      </c>
      <c r="D2857" s="61">
        <v>28736</v>
      </c>
      <c r="E2857" s="31">
        <f t="shared" si="48"/>
        <v>41040.7552</v>
      </c>
      <c r="F2857" s="18" t="s">
        <v>42</v>
      </c>
      <c r="G2857" s="51"/>
      <c r="H2857"/>
      <c r="I2857" s="16"/>
      <c r="J2857"/>
      <c r="K2857"/>
      <c r="L2857"/>
      <c r="M2857"/>
      <c r="N2857"/>
      <c r="O2857"/>
      <c r="P2857"/>
      <c r="Q2857"/>
      <c r="R2857"/>
      <c r="S2857"/>
      <c r="T2857"/>
      <c r="U2857"/>
    </row>
    <row r="2858" spans="1:21" s="14" customFormat="1" ht="15" customHeight="1" x14ac:dyDescent="0.2">
      <c r="A2858" s="36" t="s">
        <v>131</v>
      </c>
      <c r="B2858" s="23" t="s">
        <v>112</v>
      </c>
      <c r="C2858" s="56" t="s">
        <v>144</v>
      </c>
      <c r="D2858" s="61">
        <v>26838</v>
      </c>
      <c r="E2858" s="31">
        <f t="shared" si="48"/>
        <v>38330.031599999995</v>
      </c>
      <c r="F2858" s="18" t="s">
        <v>69</v>
      </c>
      <c r="G2858" s="51"/>
      <c r="H2858"/>
      <c r="I2858" s="16"/>
      <c r="J2858"/>
      <c r="K2858"/>
      <c r="L2858"/>
      <c r="M2858"/>
      <c r="N2858"/>
      <c r="O2858"/>
      <c r="P2858"/>
      <c r="Q2858"/>
      <c r="R2858"/>
      <c r="S2858"/>
      <c r="T2858"/>
      <c r="U2858"/>
    </row>
    <row r="2859" spans="1:21" s="14" customFormat="1" ht="15" customHeight="1" x14ac:dyDescent="0.2">
      <c r="A2859" s="36" t="s">
        <v>131</v>
      </c>
      <c r="B2859" s="23" t="s">
        <v>112</v>
      </c>
      <c r="C2859" s="56" t="s">
        <v>144</v>
      </c>
      <c r="D2859" s="61">
        <v>25867</v>
      </c>
      <c r="E2859" s="31">
        <f t="shared" si="48"/>
        <v>36943.249400000001</v>
      </c>
      <c r="F2859" s="18" t="s">
        <v>69</v>
      </c>
      <c r="G2859" s="51"/>
      <c r="H2859"/>
      <c r="I2859" s="16"/>
      <c r="J2859"/>
      <c r="K2859"/>
      <c r="L2859"/>
      <c r="M2859"/>
      <c r="N2859"/>
      <c r="O2859"/>
      <c r="P2859"/>
      <c r="Q2859"/>
      <c r="R2859"/>
      <c r="S2859"/>
      <c r="T2859"/>
      <c r="U2859"/>
    </row>
    <row r="2860" spans="1:21" s="14" customFormat="1" ht="15" customHeight="1" x14ac:dyDescent="0.2">
      <c r="A2860" s="36" t="s">
        <v>131</v>
      </c>
      <c r="B2860" s="23" t="s">
        <v>112</v>
      </c>
      <c r="C2860" s="56" t="s">
        <v>144</v>
      </c>
      <c r="D2860" s="61">
        <v>25867</v>
      </c>
      <c r="E2860" s="31">
        <f t="shared" si="48"/>
        <v>36943.249400000001</v>
      </c>
      <c r="F2860" s="18" t="s">
        <v>69</v>
      </c>
      <c r="G2860" s="51"/>
      <c r="H2860"/>
      <c r="I2860" s="16"/>
      <c r="J2860"/>
      <c r="K2860"/>
      <c r="L2860"/>
      <c r="M2860"/>
      <c r="N2860"/>
      <c r="O2860"/>
      <c r="P2860"/>
      <c r="Q2860"/>
      <c r="R2860"/>
      <c r="S2860"/>
      <c r="T2860"/>
      <c r="U2860"/>
    </row>
    <row r="2861" spans="1:21" s="14" customFormat="1" ht="15" customHeight="1" x14ac:dyDescent="0.2">
      <c r="A2861" s="36" t="s">
        <v>131</v>
      </c>
      <c r="B2861" s="23" t="s">
        <v>112</v>
      </c>
      <c r="C2861" s="56" t="s">
        <v>144</v>
      </c>
      <c r="D2861" s="61">
        <v>25384</v>
      </c>
      <c r="E2861" s="31">
        <f t="shared" si="48"/>
        <v>36253.428799999994</v>
      </c>
      <c r="F2861" s="18" t="s">
        <v>69</v>
      </c>
      <c r="G2861" s="51"/>
      <c r="H2861"/>
      <c r="I2861" s="16"/>
      <c r="J2861"/>
      <c r="K2861"/>
      <c r="L2861"/>
      <c r="M2861"/>
      <c r="N2861"/>
      <c r="O2861"/>
      <c r="P2861"/>
      <c r="Q2861"/>
      <c r="R2861"/>
      <c r="S2861"/>
      <c r="T2861"/>
      <c r="U2861"/>
    </row>
    <row r="2862" spans="1:21" s="14" customFormat="1" ht="15" customHeight="1" x14ac:dyDescent="0.2">
      <c r="A2862" s="34" t="s">
        <v>52</v>
      </c>
      <c r="B2862" s="23" t="s">
        <v>67</v>
      </c>
      <c r="C2862" s="56" t="s">
        <v>144</v>
      </c>
      <c r="D2862" s="61">
        <v>49251</v>
      </c>
      <c r="E2862" s="31">
        <f t="shared" si="48"/>
        <v>70340.278200000001</v>
      </c>
      <c r="F2862" s="18" t="s">
        <v>25</v>
      </c>
      <c r="G2862" s="51"/>
      <c r="H2862"/>
      <c r="I2862" s="16"/>
      <c r="J2862"/>
      <c r="K2862"/>
      <c r="L2862"/>
      <c r="M2862"/>
      <c r="N2862"/>
      <c r="O2862"/>
      <c r="P2862"/>
      <c r="Q2862"/>
      <c r="R2862"/>
      <c r="S2862"/>
      <c r="T2862"/>
      <c r="U2862"/>
    </row>
    <row r="2863" spans="1:21" s="14" customFormat="1" ht="15" customHeight="1" x14ac:dyDescent="0.2">
      <c r="A2863" s="33" t="s">
        <v>77</v>
      </c>
      <c r="B2863" s="23" t="s">
        <v>133</v>
      </c>
      <c r="C2863" s="56" t="s">
        <v>144</v>
      </c>
      <c r="D2863" s="61">
        <v>41365</v>
      </c>
      <c r="E2863" s="31">
        <f t="shared" si="48"/>
        <v>59077.492999999995</v>
      </c>
      <c r="F2863" s="18" t="s">
        <v>45</v>
      </c>
      <c r="G2863" s="51"/>
      <c r="H2863"/>
      <c r="I2863" s="16"/>
      <c r="J2863"/>
      <c r="K2863"/>
      <c r="L2863"/>
      <c r="M2863"/>
      <c r="N2863"/>
      <c r="O2863"/>
      <c r="P2863"/>
      <c r="Q2863"/>
      <c r="R2863"/>
      <c r="S2863"/>
      <c r="T2863"/>
      <c r="U2863"/>
    </row>
    <row r="2864" spans="1:21" s="14" customFormat="1" ht="15" customHeight="1" x14ac:dyDescent="0.2">
      <c r="A2864" s="33" t="s">
        <v>77</v>
      </c>
      <c r="B2864" s="23" t="s">
        <v>134</v>
      </c>
      <c r="C2864" s="56" t="s">
        <v>144</v>
      </c>
      <c r="D2864" s="61">
        <v>35730</v>
      </c>
      <c r="E2864" s="31">
        <f t="shared" si="48"/>
        <v>51029.585999999996</v>
      </c>
      <c r="F2864" s="18" t="s">
        <v>42</v>
      </c>
      <c r="G2864" s="51"/>
      <c r="H2864"/>
      <c r="I2864" s="16"/>
      <c r="J2864"/>
      <c r="K2864"/>
      <c r="L2864"/>
      <c r="M2864"/>
      <c r="N2864"/>
      <c r="O2864"/>
      <c r="P2864"/>
      <c r="Q2864"/>
      <c r="R2864"/>
      <c r="S2864"/>
      <c r="T2864"/>
      <c r="U2864"/>
    </row>
    <row r="2865" spans="1:21" s="14" customFormat="1" ht="15" customHeight="1" x14ac:dyDescent="0.2">
      <c r="A2865" s="33" t="s">
        <v>77</v>
      </c>
      <c r="B2865" s="23" t="s">
        <v>133</v>
      </c>
      <c r="C2865" s="56" t="s">
        <v>144</v>
      </c>
      <c r="D2865" s="61">
        <v>36988</v>
      </c>
      <c r="E2865" s="31">
        <f t="shared" si="48"/>
        <v>52826.261599999998</v>
      </c>
      <c r="F2865" s="18" t="s">
        <v>45</v>
      </c>
      <c r="G2865" s="51"/>
      <c r="H2865"/>
      <c r="I2865" s="16"/>
      <c r="J2865"/>
      <c r="K2865"/>
      <c r="L2865"/>
      <c r="M2865"/>
      <c r="N2865"/>
      <c r="O2865"/>
      <c r="P2865"/>
      <c r="Q2865"/>
      <c r="R2865"/>
      <c r="S2865"/>
      <c r="T2865"/>
      <c r="U2865"/>
    </row>
    <row r="2866" spans="1:21" s="14" customFormat="1" ht="15" customHeight="1" x14ac:dyDescent="0.25">
      <c r="A2866" s="33" t="s">
        <v>77</v>
      </c>
      <c r="B2866" s="23" t="s">
        <v>133</v>
      </c>
      <c r="C2866" s="56" t="s">
        <v>144</v>
      </c>
      <c r="D2866" s="61">
        <v>40484</v>
      </c>
      <c r="E2866" s="31">
        <f t="shared" si="48"/>
        <v>57819.248799999994</v>
      </c>
      <c r="F2866" s="18" t="s">
        <v>45</v>
      </c>
      <c r="G2866" s="55" t="s">
        <v>248</v>
      </c>
      <c r="H2866"/>
      <c r="I2866" s="16">
        <v>1</v>
      </c>
      <c r="J2866"/>
      <c r="K2866"/>
      <c r="L2866"/>
      <c r="M2866"/>
      <c r="N2866"/>
      <c r="O2866"/>
      <c r="P2866"/>
      <c r="Q2866"/>
      <c r="R2866"/>
      <c r="S2866"/>
      <c r="T2866"/>
      <c r="U2866"/>
    </row>
    <row r="2867" spans="1:21" s="14" customFormat="1" ht="15" customHeight="1" x14ac:dyDescent="0.2">
      <c r="A2867" s="33" t="s">
        <v>77</v>
      </c>
      <c r="B2867" s="23" t="s">
        <v>133</v>
      </c>
      <c r="C2867" s="56" t="s">
        <v>144</v>
      </c>
      <c r="D2867" s="61">
        <v>34152</v>
      </c>
      <c r="E2867" s="31">
        <f t="shared" si="48"/>
        <v>48775.886399999996</v>
      </c>
      <c r="F2867" s="18" t="s">
        <v>45</v>
      </c>
      <c r="G2867" s="51"/>
      <c r="H2867"/>
      <c r="I2867" s="16"/>
      <c r="J2867"/>
      <c r="K2867"/>
      <c r="L2867"/>
      <c r="M2867"/>
      <c r="N2867"/>
      <c r="O2867"/>
      <c r="P2867"/>
      <c r="Q2867"/>
      <c r="R2867"/>
      <c r="S2867"/>
      <c r="T2867"/>
      <c r="U2867"/>
    </row>
    <row r="2868" spans="1:21" s="14" customFormat="1" ht="15" customHeight="1" x14ac:dyDescent="0.2">
      <c r="A2868" s="33" t="s">
        <v>77</v>
      </c>
      <c r="B2868" s="23" t="s">
        <v>133</v>
      </c>
      <c r="C2868" s="56" t="s">
        <v>144</v>
      </c>
      <c r="D2868" s="61">
        <v>34152</v>
      </c>
      <c r="E2868" s="31">
        <f t="shared" si="48"/>
        <v>48775.886399999996</v>
      </c>
      <c r="F2868" s="18" t="s">
        <v>45</v>
      </c>
      <c r="G2868" s="51"/>
      <c r="H2868"/>
      <c r="I2868" s="16"/>
      <c r="J2868"/>
      <c r="K2868"/>
      <c r="L2868"/>
      <c r="M2868"/>
      <c r="N2868"/>
      <c r="O2868"/>
      <c r="P2868"/>
      <c r="Q2868"/>
      <c r="R2868"/>
      <c r="S2868"/>
      <c r="T2868"/>
      <c r="U2868"/>
    </row>
    <row r="2869" spans="1:21" s="14" customFormat="1" ht="15" customHeight="1" x14ac:dyDescent="0.2">
      <c r="A2869" s="33" t="s">
        <v>77</v>
      </c>
      <c r="B2869" s="23" t="s">
        <v>133</v>
      </c>
      <c r="C2869" s="56" t="s">
        <v>144</v>
      </c>
      <c r="D2869" s="61">
        <v>31918</v>
      </c>
      <c r="E2869" s="31">
        <f t="shared" si="48"/>
        <v>45585.287599999996</v>
      </c>
      <c r="F2869" s="18" t="s">
        <v>45</v>
      </c>
      <c r="G2869" s="51"/>
      <c r="H2869"/>
      <c r="I2869" s="16"/>
      <c r="J2869"/>
      <c r="K2869"/>
      <c r="L2869"/>
      <c r="M2869"/>
      <c r="N2869"/>
      <c r="O2869"/>
      <c r="P2869"/>
      <c r="Q2869"/>
      <c r="R2869"/>
      <c r="S2869"/>
      <c r="T2869"/>
      <c r="U2869"/>
    </row>
    <row r="2870" spans="1:21" s="14" customFormat="1" ht="15" customHeight="1" x14ac:dyDescent="0.2">
      <c r="A2870" s="33" t="s">
        <v>77</v>
      </c>
      <c r="B2870" s="23" t="s">
        <v>112</v>
      </c>
      <c r="C2870" s="56" t="s">
        <v>144</v>
      </c>
      <c r="D2870" s="61">
        <v>25867</v>
      </c>
      <c r="E2870" s="31">
        <f t="shared" si="48"/>
        <v>36943.249400000001</v>
      </c>
      <c r="F2870" s="18" t="s">
        <v>69</v>
      </c>
      <c r="G2870" s="51"/>
      <c r="H2870"/>
      <c r="I2870" s="16"/>
      <c r="J2870"/>
      <c r="K2870"/>
      <c r="L2870"/>
      <c r="M2870"/>
      <c r="N2870"/>
      <c r="O2870"/>
      <c r="P2870"/>
      <c r="Q2870"/>
      <c r="R2870"/>
      <c r="S2870"/>
      <c r="T2870"/>
      <c r="U2870"/>
    </row>
    <row r="2871" spans="1:21" s="14" customFormat="1" ht="15" customHeight="1" x14ac:dyDescent="0.2">
      <c r="A2871" s="34" t="s">
        <v>52</v>
      </c>
      <c r="B2871" s="23" t="s">
        <v>66</v>
      </c>
      <c r="C2871" s="56" t="s">
        <v>144</v>
      </c>
      <c r="D2871" s="61">
        <v>34147</v>
      </c>
      <c r="E2871" s="31">
        <f t="shared" si="48"/>
        <v>48768.7454</v>
      </c>
      <c r="F2871" s="18" t="s">
        <v>45</v>
      </c>
      <c r="G2871" s="51"/>
      <c r="H2871"/>
      <c r="I2871" s="16"/>
      <c r="J2871"/>
      <c r="K2871"/>
      <c r="L2871"/>
      <c r="M2871"/>
      <c r="N2871"/>
      <c r="O2871"/>
      <c r="P2871"/>
      <c r="Q2871"/>
      <c r="R2871"/>
      <c r="S2871"/>
      <c r="T2871"/>
      <c r="U2871"/>
    </row>
    <row r="2872" spans="1:21" s="14" customFormat="1" ht="15" customHeight="1" x14ac:dyDescent="0.2">
      <c r="A2872" s="33" t="s">
        <v>77</v>
      </c>
      <c r="B2872" s="23" t="s">
        <v>111</v>
      </c>
      <c r="C2872" s="56" t="s">
        <v>144</v>
      </c>
      <c r="D2872" s="61">
        <v>32983</v>
      </c>
      <c r="E2872" s="31">
        <f t="shared" si="48"/>
        <v>47106.320599999999</v>
      </c>
      <c r="F2872" s="18" t="s">
        <v>42</v>
      </c>
      <c r="G2872" s="51"/>
      <c r="H2872"/>
      <c r="I2872" s="16"/>
      <c r="J2872"/>
      <c r="K2872"/>
      <c r="L2872"/>
      <c r="M2872"/>
      <c r="N2872"/>
      <c r="O2872"/>
      <c r="P2872"/>
      <c r="Q2872"/>
      <c r="R2872"/>
      <c r="S2872"/>
      <c r="T2872"/>
      <c r="U2872"/>
    </row>
    <row r="2873" spans="1:21" s="14" customFormat="1" ht="15" customHeight="1" x14ac:dyDescent="0.2">
      <c r="A2873" s="33" t="s">
        <v>77</v>
      </c>
      <c r="B2873" s="23" t="s">
        <v>111</v>
      </c>
      <c r="C2873" s="56" t="s">
        <v>144</v>
      </c>
      <c r="D2873" s="61">
        <v>33266</v>
      </c>
      <c r="E2873" s="31">
        <f t="shared" si="48"/>
        <v>47510.501199999999</v>
      </c>
      <c r="F2873" s="18" t="s">
        <v>42</v>
      </c>
      <c r="G2873" s="51"/>
      <c r="H2873"/>
      <c r="I2873" s="16"/>
      <c r="J2873"/>
      <c r="K2873"/>
      <c r="L2873"/>
      <c r="M2873"/>
      <c r="N2873"/>
      <c r="O2873"/>
      <c r="P2873"/>
      <c r="Q2873"/>
      <c r="R2873"/>
      <c r="S2873"/>
      <c r="T2873"/>
      <c r="U2873"/>
    </row>
    <row r="2874" spans="1:21" s="14" customFormat="1" ht="15" customHeight="1" x14ac:dyDescent="0.2">
      <c r="A2874" s="33" t="s">
        <v>77</v>
      </c>
      <c r="B2874" s="23" t="s">
        <v>111</v>
      </c>
      <c r="C2874" s="56" t="s">
        <v>144</v>
      </c>
      <c r="D2874" s="61">
        <v>30521</v>
      </c>
      <c r="E2874" s="31">
        <f t="shared" si="48"/>
        <v>43590.092199999999</v>
      </c>
      <c r="F2874" s="18" t="s">
        <v>42</v>
      </c>
      <c r="G2874" s="51"/>
      <c r="H2874"/>
      <c r="I2874" s="16"/>
      <c r="J2874"/>
      <c r="K2874"/>
      <c r="L2874"/>
      <c r="M2874"/>
      <c r="N2874"/>
      <c r="O2874"/>
      <c r="P2874"/>
      <c r="Q2874"/>
      <c r="R2874"/>
      <c r="S2874"/>
      <c r="T2874"/>
      <c r="U2874"/>
    </row>
    <row r="2875" spans="1:21" s="14" customFormat="1" ht="15" customHeight="1" x14ac:dyDescent="0.2">
      <c r="A2875" s="33" t="s">
        <v>77</v>
      </c>
      <c r="B2875" s="23" t="s">
        <v>112</v>
      </c>
      <c r="C2875" s="56" t="s">
        <v>144</v>
      </c>
      <c r="D2875" s="61">
        <v>32667</v>
      </c>
      <c r="E2875" s="31">
        <f t="shared" si="48"/>
        <v>46655.009399999995</v>
      </c>
      <c r="F2875" s="18" t="s">
        <v>69</v>
      </c>
      <c r="G2875" s="51"/>
      <c r="H2875"/>
      <c r="I2875" s="16"/>
      <c r="J2875"/>
      <c r="K2875"/>
      <c r="L2875"/>
      <c r="M2875"/>
      <c r="N2875"/>
      <c r="O2875"/>
      <c r="P2875"/>
      <c r="Q2875"/>
      <c r="R2875"/>
      <c r="S2875"/>
      <c r="T2875"/>
      <c r="U2875"/>
    </row>
    <row r="2876" spans="1:21" s="14" customFormat="1" ht="15" customHeight="1" x14ac:dyDescent="0.2">
      <c r="A2876" s="33" t="s">
        <v>77</v>
      </c>
      <c r="B2876" s="23" t="s">
        <v>112</v>
      </c>
      <c r="C2876" s="56" t="s">
        <v>144</v>
      </c>
      <c r="D2876" s="61">
        <v>26653</v>
      </c>
      <c r="E2876" s="31">
        <f t="shared" si="48"/>
        <v>38065.814599999998</v>
      </c>
      <c r="F2876" s="18" t="s">
        <v>69</v>
      </c>
      <c r="G2876" s="51"/>
      <c r="H2876"/>
      <c r="I2876" s="16"/>
      <c r="J2876"/>
      <c r="K2876"/>
      <c r="L2876"/>
      <c r="M2876"/>
      <c r="N2876"/>
      <c r="O2876"/>
      <c r="P2876"/>
      <c r="Q2876"/>
      <c r="R2876"/>
      <c r="S2876"/>
      <c r="T2876"/>
      <c r="U2876"/>
    </row>
    <row r="2877" spans="1:21" s="14" customFormat="1" ht="15" customHeight="1" x14ac:dyDescent="0.2">
      <c r="A2877" s="33" t="s">
        <v>77</v>
      </c>
      <c r="B2877" s="23" t="s">
        <v>112</v>
      </c>
      <c r="C2877" s="56" t="s">
        <v>144</v>
      </c>
      <c r="D2877" s="61">
        <v>26653</v>
      </c>
      <c r="E2877" s="31">
        <f t="shared" si="48"/>
        <v>38065.814599999998</v>
      </c>
      <c r="F2877" s="18" t="s">
        <v>69</v>
      </c>
      <c r="G2877" s="51"/>
      <c r="H2877"/>
      <c r="I2877" s="16"/>
      <c r="J2877"/>
      <c r="K2877"/>
      <c r="L2877"/>
      <c r="M2877"/>
      <c r="N2877"/>
      <c r="O2877"/>
      <c r="P2877"/>
      <c r="Q2877"/>
      <c r="R2877"/>
      <c r="S2877"/>
      <c r="T2877"/>
      <c r="U2877"/>
    </row>
    <row r="2878" spans="1:21" s="14" customFormat="1" ht="15" customHeight="1" x14ac:dyDescent="0.2">
      <c r="A2878" s="34" t="s">
        <v>52</v>
      </c>
      <c r="B2878" s="23" t="s">
        <v>46</v>
      </c>
      <c r="C2878" s="56" t="s">
        <v>144</v>
      </c>
      <c r="D2878" s="61">
        <v>41265</v>
      </c>
      <c r="E2878" s="31">
        <f t="shared" si="48"/>
        <v>58934.672999999995</v>
      </c>
      <c r="F2878" s="18" t="s">
        <v>45</v>
      </c>
      <c r="G2878" s="51"/>
      <c r="H2878"/>
      <c r="I2878" s="16"/>
      <c r="J2878"/>
      <c r="K2878"/>
      <c r="L2878"/>
      <c r="M2878"/>
      <c r="N2878"/>
      <c r="O2878"/>
      <c r="P2878"/>
      <c r="Q2878"/>
      <c r="R2878"/>
      <c r="S2878"/>
      <c r="T2878"/>
      <c r="U2878"/>
    </row>
    <row r="2879" spans="1:21" s="14" customFormat="1" ht="15" customHeight="1" x14ac:dyDescent="0.2">
      <c r="A2879" s="33" t="s">
        <v>77</v>
      </c>
      <c r="B2879" s="23" t="s">
        <v>41</v>
      </c>
      <c r="C2879" s="56" t="s">
        <v>144</v>
      </c>
      <c r="D2879" s="61">
        <v>34077</v>
      </c>
      <c r="E2879" s="31">
        <f t="shared" si="48"/>
        <v>48668.771399999998</v>
      </c>
      <c r="F2879" s="18" t="s">
        <v>42</v>
      </c>
      <c r="G2879" s="51"/>
      <c r="H2879"/>
      <c r="I2879" s="16"/>
      <c r="J2879"/>
      <c r="K2879"/>
      <c r="L2879"/>
      <c r="M2879"/>
      <c r="N2879"/>
      <c r="O2879"/>
      <c r="P2879"/>
      <c r="Q2879"/>
      <c r="R2879"/>
      <c r="S2879"/>
      <c r="T2879"/>
      <c r="U2879"/>
    </row>
    <row r="2880" spans="1:21" s="14" customFormat="1" ht="15" customHeight="1" x14ac:dyDescent="0.2">
      <c r="A2880" s="33" t="s">
        <v>77</v>
      </c>
      <c r="B2880" s="23" t="s">
        <v>41</v>
      </c>
      <c r="C2880" s="56" t="s">
        <v>144</v>
      </c>
      <c r="D2880" s="61">
        <v>26149</v>
      </c>
      <c r="E2880" s="31">
        <f t="shared" si="48"/>
        <v>37346.001799999998</v>
      </c>
      <c r="F2880" s="18" t="s">
        <v>42</v>
      </c>
      <c r="G2880" s="51"/>
      <c r="H2880"/>
      <c r="I2880" s="16"/>
      <c r="J2880"/>
      <c r="K2880"/>
      <c r="L2880"/>
      <c r="M2880"/>
      <c r="N2880"/>
      <c r="O2880"/>
      <c r="P2880"/>
      <c r="Q2880"/>
      <c r="R2880"/>
      <c r="S2880"/>
      <c r="T2880"/>
      <c r="U2880"/>
    </row>
    <row r="2881" spans="1:21" s="14" customFormat="1" ht="15" customHeight="1" x14ac:dyDescent="0.25">
      <c r="A2881" s="34" t="s">
        <v>52</v>
      </c>
      <c r="B2881" s="23" t="s">
        <v>119</v>
      </c>
      <c r="C2881" s="56" t="s">
        <v>144</v>
      </c>
      <c r="D2881" s="61">
        <v>44878</v>
      </c>
      <c r="E2881" s="31">
        <f t="shared" si="48"/>
        <v>64094.759599999998</v>
      </c>
      <c r="F2881" s="18" t="s">
        <v>25</v>
      </c>
      <c r="G2881" s="55" t="s">
        <v>204</v>
      </c>
      <c r="H2881"/>
      <c r="I2881" s="16"/>
      <c r="J2881"/>
      <c r="K2881"/>
      <c r="L2881"/>
      <c r="M2881"/>
      <c r="N2881"/>
      <c r="O2881"/>
      <c r="P2881"/>
      <c r="Q2881"/>
      <c r="R2881"/>
      <c r="S2881"/>
      <c r="T2881"/>
      <c r="U2881"/>
    </row>
    <row r="2882" spans="1:21" s="14" customFormat="1" ht="15" customHeight="1" x14ac:dyDescent="0.2">
      <c r="A2882" s="33" t="s">
        <v>77</v>
      </c>
      <c r="B2882" s="23" t="s">
        <v>122</v>
      </c>
      <c r="C2882" s="56" t="s">
        <v>144</v>
      </c>
      <c r="D2882" s="61">
        <v>40834</v>
      </c>
      <c r="E2882" s="31">
        <f t="shared" si="48"/>
        <v>58319.118799999997</v>
      </c>
      <c r="F2882" s="18" t="s">
        <v>45</v>
      </c>
      <c r="G2882" s="51"/>
      <c r="H2882"/>
      <c r="I2882" s="16"/>
      <c r="J2882"/>
      <c r="K2882"/>
      <c r="L2882"/>
      <c r="M2882"/>
      <c r="N2882"/>
      <c r="O2882"/>
      <c r="P2882"/>
      <c r="Q2882"/>
      <c r="R2882"/>
      <c r="S2882"/>
      <c r="T2882"/>
      <c r="U2882"/>
    </row>
    <row r="2883" spans="1:21" s="14" customFormat="1" ht="15" customHeight="1" x14ac:dyDescent="0.2">
      <c r="A2883" s="33" t="s">
        <v>77</v>
      </c>
      <c r="B2883" s="23" t="s">
        <v>115</v>
      </c>
      <c r="C2883" s="56" t="s">
        <v>144</v>
      </c>
      <c r="D2883" s="61">
        <v>29868</v>
      </c>
      <c r="E2883" s="31">
        <f t="shared" si="48"/>
        <v>42657.477599999998</v>
      </c>
      <c r="F2883" s="18" t="s">
        <v>42</v>
      </c>
      <c r="G2883" s="51"/>
      <c r="H2883"/>
      <c r="I2883" s="16"/>
      <c r="J2883"/>
      <c r="K2883"/>
      <c r="L2883"/>
      <c r="M2883"/>
      <c r="N2883"/>
      <c r="O2883"/>
      <c r="P2883"/>
      <c r="Q2883"/>
      <c r="R2883"/>
      <c r="S2883"/>
      <c r="T2883"/>
      <c r="U2883"/>
    </row>
    <row r="2884" spans="1:21" s="14" customFormat="1" ht="15" customHeight="1" x14ac:dyDescent="0.2">
      <c r="A2884" s="33" t="s">
        <v>77</v>
      </c>
      <c r="B2884" s="23" t="s">
        <v>123</v>
      </c>
      <c r="C2884" s="56" t="s">
        <v>144</v>
      </c>
      <c r="D2884" s="61">
        <v>31548</v>
      </c>
      <c r="E2884" s="31">
        <f t="shared" si="48"/>
        <v>45056.853599999995</v>
      </c>
      <c r="F2884" s="18" t="s">
        <v>45</v>
      </c>
      <c r="G2884" s="51"/>
      <c r="H2884"/>
      <c r="I2884" s="16"/>
      <c r="J2884"/>
      <c r="K2884"/>
      <c r="L2884"/>
      <c r="M2884"/>
      <c r="N2884"/>
      <c r="O2884"/>
      <c r="P2884"/>
      <c r="Q2884"/>
      <c r="R2884"/>
      <c r="S2884"/>
      <c r="T2884"/>
      <c r="U2884"/>
    </row>
    <row r="2885" spans="1:21" s="14" customFormat="1" ht="15" customHeight="1" x14ac:dyDescent="0.2">
      <c r="A2885" s="33" t="s">
        <v>77</v>
      </c>
      <c r="B2885" s="23" t="s">
        <v>123</v>
      </c>
      <c r="C2885" s="56" t="s">
        <v>144</v>
      </c>
      <c r="D2885" s="61">
        <v>26922</v>
      </c>
      <c r="E2885" s="31">
        <f t="shared" si="48"/>
        <v>38450.000399999997</v>
      </c>
      <c r="F2885" s="18" t="s">
        <v>45</v>
      </c>
      <c r="G2885" s="51"/>
      <c r="H2885"/>
      <c r="I2885" s="16"/>
      <c r="J2885"/>
      <c r="K2885"/>
      <c r="L2885"/>
      <c r="M2885"/>
      <c r="N2885"/>
      <c r="O2885"/>
      <c r="P2885"/>
      <c r="Q2885"/>
      <c r="R2885"/>
      <c r="S2885"/>
      <c r="T2885"/>
      <c r="U2885"/>
    </row>
    <row r="2886" spans="1:21" s="14" customFormat="1" ht="15" customHeight="1" x14ac:dyDescent="0.25">
      <c r="A2886" s="33" t="s">
        <v>77</v>
      </c>
      <c r="B2886" s="18" t="s">
        <v>24</v>
      </c>
      <c r="C2886" s="59" t="s">
        <v>104</v>
      </c>
      <c r="D2886" s="63">
        <v>43007</v>
      </c>
      <c r="E2886" s="31">
        <f t="shared" si="48"/>
        <v>61422.597399999999</v>
      </c>
      <c r="F2886" s="18" t="s">
        <v>25</v>
      </c>
      <c r="G2886" s="49"/>
      <c r="H2886"/>
      <c r="I2886" s="16"/>
      <c r="J2886"/>
      <c r="K2886"/>
      <c r="L2886"/>
      <c r="M2886"/>
      <c r="N2886"/>
      <c r="O2886"/>
      <c r="P2886"/>
      <c r="Q2886"/>
      <c r="R2886"/>
      <c r="S2886"/>
      <c r="T2886"/>
      <c r="U2886"/>
    </row>
    <row r="2887" spans="1:21" s="14" customFormat="1" ht="15" customHeight="1" x14ac:dyDescent="0.25">
      <c r="A2887" s="36" t="s">
        <v>19</v>
      </c>
      <c r="B2887" s="18" t="s">
        <v>140</v>
      </c>
      <c r="C2887" s="59" t="s">
        <v>104</v>
      </c>
      <c r="D2887" s="63">
        <v>25161</v>
      </c>
      <c r="E2887" s="31">
        <f t="shared" si="48"/>
        <v>35934.940199999997</v>
      </c>
      <c r="F2887" s="18" t="s">
        <v>69</v>
      </c>
      <c r="G2887" s="50"/>
      <c r="H2887"/>
      <c r="I2887" s="16"/>
      <c r="J2887"/>
      <c r="K2887"/>
      <c r="L2887"/>
      <c r="M2887"/>
      <c r="N2887"/>
      <c r="O2887"/>
      <c r="P2887"/>
      <c r="Q2887"/>
      <c r="R2887"/>
      <c r="S2887"/>
      <c r="T2887"/>
      <c r="U2887"/>
    </row>
    <row r="2888" spans="1:21" s="14" customFormat="1" ht="15" customHeight="1" x14ac:dyDescent="0.25">
      <c r="A2888" s="36" t="s">
        <v>19</v>
      </c>
      <c r="B2888" s="18" t="s">
        <v>46</v>
      </c>
      <c r="C2888" s="59" t="s">
        <v>104</v>
      </c>
      <c r="D2888" s="63">
        <v>28491</v>
      </c>
      <c r="E2888" s="31">
        <f t="shared" si="48"/>
        <v>40690.8462</v>
      </c>
      <c r="F2888" s="18" t="s">
        <v>45</v>
      </c>
      <c r="G2888" s="50"/>
      <c r="H2888"/>
      <c r="I2888" s="16"/>
      <c r="J2888"/>
      <c r="K2888"/>
      <c r="L2888"/>
      <c r="M2888"/>
      <c r="N2888"/>
      <c r="O2888"/>
      <c r="P2888"/>
      <c r="Q2888"/>
      <c r="R2888"/>
      <c r="S2888"/>
      <c r="T2888"/>
      <c r="U2888"/>
    </row>
    <row r="2889" spans="1:21" s="14" customFormat="1" ht="15" customHeight="1" x14ac:dyDescent="0.25">
      <c r="A2889" s="33" t="s">
        <v>18</v>
      </c>
      <c r="B2889" s="18" t="s">
        <v>110</v>
      </c>
      <c r="C2889" s="59" t="s">
        <v>104</v>
      </c>
      <c r="D2889" s="63">
        <v>65914</v>
      </c>
      <c r="E2889" s="31">
        <f t="shared" si="48"/>
        <v>94138.374799999991</v>
      </c>
      <c r="F2889" s="18" t="s">
        <v>14</v>
      </c>
      <c r="G2889" s="49"/>
      <c r="H2889"/>
      <c r="I2889" s="16"/>
      <c r="J2889"/>
      <c r="K2889"/>
      <c r="L2889"/>
      <c r="M2889"/>
      <c r="N2889"/>
      <c r="O2889"/>
      <c r="P2889"/>
      <c r="Q2889"/>
      <c r="R2889"/>
      <c r="S2889"/>
      <c r="T2889"/>
      <c r="U2889"/>
    </row>
    <row r="2890" spans="1:21" s="14" customFormat="1" ht="15" customHeight="1" x14ac:dyDescent="0.25">
      <c r="A2890" s="36" t="s">
        <v>19</v>
      </c>
      <c r="B2890" s="18" t="s">
        <v>125</v>
      </c>
      <c r="C2890" s="59" t="s">
        <v>104</v>
      </c>
      <c r="D2890" s="63">
        <v>45443</v>
      </c>
      <c r="E2890" s="31">
        <f t="shared" si="48"/>
        <v>64901.692599999995</v>
      </c>
      <c r="F2890" s="18" t="s">
        <v>25</v>
      </c>
      <c r="G2890" s="50"/>
      <c r="H2890"/>
      <c r="I2890" s="16"/>
      <c r="J2890"/>
      <c r="K2890"/>
      <c r="L2890"/>
      <c r="M2890"/>
      <c r="N2890"/>
      <c r="O2890"/>
      <c r="P2890"/>
      <c r="Q2890"/>
      <c r="R2890"/>
      <c r="S2890"/>
      <c r="T2890"/>
      <c r="U2890"/>
    </row>
    <row r="2891" spans="1:21" s="14" customFormat="1" ht="15" customHeight="1" x14ac:dyDescent="0.25">
      <c r="A2891" s="36" t="s">
        <v>19</v>
      </c>
      <c r="B2891" s="18" t="s">
        <v>125</v>
      </c>
      <c r="C2891" s="59" t="s">
        <v>104</v>
      </c>
      <c r="D2891" s="63">
        <v>50438</v>
      </c>
      <c r="E2891" s="31">
        <f t="shared" si="48"/>
        <v>72035.551599999992</v>
      </c>
      <c r="F2891" s="18" t="s">
        <v>25</v>
      </c>
      <c r="G2891" s="50"/>
      <c r="H2891"/>
      <c r="I2891" s="16"/>
      <c r="J2891"/>
      <c r="K2891"/>
      <c r="L2891"/>
      <c r="M2891"/>
      <c r="N2891"/>
      <c r="O2891"/>
      <c r="P2891"/>
      <c r="Q2891"/>
      <c r="R2891"/>
      <c r="S2891"/>
      <c r="T2891"/>
      <c r="U2891"/>
    </row>
    <row r="2892" spans="1:21" s="14" customFormat="1" ht="15" customHeight="1" x14ac:dyDescent="0.25">
      <c r="A2892" s="36" t="s">
        <v>19</v>
      </c>
      <c r="B2892" s="18" t="s">
        <v>125</v>
      </c>
      <c r="C2892" s="59" t="s">
        <v>148</v>
      </c>
      <c r="D2892" s="63">
        <v>35735</v>
      </c>
      <c r="E2892" s="31">
        <f t="shared" si="48"/>
        <v>51036.726999999999</v>
      </c>
      <c r="F2892" s="18" t="s">
        <v>25</v>
      </c>
      <c r="G2892" s="50"/>
      <c r="H2892"/>
      <c r="I2892" s="16"/>
      <c r="J2892"/>
      <c r="K2892"/>
      <c r="L2892"/>
      <c r="M2892"/>
      <c r="N2892"/>
      <c r="O2892"/>
      <c r="P2892"/>
      <c r="Q2892"/>
      <c r="R2892"/>
      <c r="S2892"/>
      <c r="T2892"/>
      <c r="U2892"/>
    </row>
    <row r="2893" spans="1:21" s="14" customFormat="1" ht="15" customHeight="1" x14ac:dyDescent="0.25">
      <c r="A2893" s="36" t="s">
        <v>19</v>
      </c>
      <c r="B2893" s="18" t="s">
        <v>125</v>
      </c>
      <c r="C2893" s="59" t="s">
        <v>104</v>
      </c>
      <c r="D2893" s="63">
        <v>35753</v>
      </c>
      <c r="E2893" s="31">
        <f t="shared" si="48"/>
        <v>51062.434600000001</v>
      </c>
      <c r="F2893" s="18" t="s">
        <v>25</v>
      </c>
      <c r="G2893" s="50"/>
      <c r="H2893"/>
      <c r="I2893" s="16"/>
      <c r="J2893"/>
      <c r="K2893"/>
      <c r="L2893"/>
      <c r="M2893"/>
      <c r="N2893"/>
      <c r="O2893"/>
      <c r="P2893"/>
      <c r="Q2893"/>
      <c r="R2893"/>
      <c r="S2893"/>
      <c r="T2893"/>
      <c r="U2893"/>
    </row>
    <row r="2894" spans="1:21" s="14" customFormat="1" ht="15" customHeight="1" x14ac:dyDescent="0.25">
      <c r="A2894" s="33" t="s">
        <v>18</v>
      </c>
      <c r="B2894" s="18" t="s">
        <v>22</v>
      </c>
      <c r="C2894" s="59" t="s">
        <v>104</v>
      </c>
      <c r="D2894" s="63">
        <v>70129</v>
      </c>
      <c r="E2894" s="31">
        <f t="shared" ref="E2894" si="49">SUM(D2894*1.4282)</f>
        <v>100158.23779999999</v>
      </c>
      <c r="F2894" s="18" t="s">
        <v>23</v>
      </c>
      <c r="G2894" s="49"/>
      <c r="H2894"/>
      <c r="I2894" s="16"/>
      <c r="J2894"/>
      <c r="K2894"/>
      <c r="L2894"/>
      <c r="M2894"/>
      <c r="N2894"/>
      <c r="O2894"/>
      <c r="P2894"/>
      <c r="Q2894"/>
      <c r="R2894"/>
      <c r="S2894"/>
      <c r="T2894"/>
      <c r="U2894"/>
    </row>
    <row r="2895" spans="1:21" s="15" customFormat="1" ht="20.25" x14ac:dyDescent="0.2">
      <c r="A2895" s="34"/>
      <c r="B2895" s="103" t="s">
        <v>254</v>
      </c>
      <c r="C2895" s="103"/>
      <c r="D2895" s="103"/>
      <c r="E2895" s="103"/>
      <c r="F2895" s="103"/>
      <c r="G2895" s="103"/>
      <c r="H2895"/>
      <c r="I2895" s="16"/>
      <c r="J2895"/>
      <c r="K2895"/>
      <c r="L2895"/>
      <c r="M2895"/>
      <c r="N2895"/>
      <c r="O2895"/>
      <c r="P2895"/>
      <c r="Q2895"/>
      <c r="R2895"/>
      <c r="S2895"/>
      <c r="T2895"/>
      <c r="U2895"/>
    </row>
    <row r="2896" spans="1:21" s="2" customFormat="1" ht="15" customHeight="1" x14ac:dyDescent="0.25">
      <c r="A2896" s="36" t="s">
        <v>17</v>
      </c>
      <c r="B2896" s="20" t="s">
        <v>8</v>
      </c>
      <c r="C2896" s="58" t="s">
        <v>102</v>
      </c>
      <c r="D2896" s="60">
        <v>107140</v>
      </c>
      <c r="E2896" s="32">
        <f t="shared" ref="E2896:E2959" si="50">SUM(D2896*1.4282)</f>
        <v>153017.348</v>
      </c>
      <c r="F2896" s="28" t="s">
        <v>6</v>
      </c>
      <c r="G2896" s="49"/>
      <c r="H2896"/>
      <c r="I2896" s="16"/>
      <c r="J2896"/>
      <c r="K2896"/>
      <c r="L2896"/>
      <c r="M2896"/>
      <c r="N2896"/>
      <c r="O2896"/>
      <c r="P2896"/>
      <c r="Q2896"/>
      <c r="R2896"/>
      <c r="S2896"/>
      <c r="T2896"/>
      <c r="U2896"/>
    </row>
    <row r="2897" spans="1:21" s="14" customFormat="1" ht="15" customHeight="1" x14ac:dyDescent="0.25">
      <c r="A2897" s="34" t="s">
        <v>18</v>
      </c>
      <c r="B2897" s="23" t="s">
        <v>24</v>
      </c>
      <c r="C2897" s="56" t="s">
        <v>102</v>
      </c>
      <c r="D2897" s="61">
        <v>48465</v>
      </c>
      <c r="E2897" s="31">
        <f t="shared" si="50"/>
        <v>69217.712999999989</v>
      </c>
      <c r="F2897" s="18" t="s">
        <v>25</v>
      </c>
      <c r="G2897" s="49"/>
      <c r="H2897"/>
      <c r="I2897" s="16"/>
      <c r="J2897"/>
      <c r="K2897"/>
      <c r="L2897"/>
      <c r="M2897"/>
      <c r="N2897"/>
      <c r="O2897"/>
      <c r="P2897"/>
      <c r="Q2897"/>
      <c r="R2897"/>
      <c r="S2897"/>
      <c r="T2897"/>
      <c r="U2897"/>
    </row>
    <row r="2898" spans="1:21" s="14" customFormat="1" ht="15" customHeight="1" x14ac:dyDescent="0.25">
      <c r="A2898" s="33" t="s">
        <v>19</v>
      </c>
      <c r="B2898" s="23" t="s">
        <v>41</v>
      </c>
      <c r="C2898" s="56" t="s">
        <v>102</v>
      </c>
      <c r="D2898" s="61">
        <v>27498</v>
      </c>
      <c r="E2898" s="31">
        <f t="shared" si="50"/>
        <v>39272.643599999996</v>
      </c>
      <c r="F2898" s="18" t="s">
        <v>42</v>
      </c>
      <c r="G2898" s="55"/>
      <c r="H2898"/>
      <c r="I2898" s="16"/>
      <c r="J2898"/>
      <c r="K2898"/>
      <c r="L2898"/>
      <c r="M2898"/>
      <c r="N2898"/>
      <c r="O2898"/>
      <c r="P2898"/>
      <c r="Q2898"/>
      <c r="R2898"/>
      <c r="S2898"/>
      <c r="T2898"/>
      <c r="U2898"/>
    </row>
    <row r="2899" spans="1:21" s="14" customFormat="1" ht="15" customHeight="1" x14ac:dyDescent="0.25">
      <c r="A2899" s="34" t="s">
        <v>18</v>
      </c>
      <c r="B2899" s="23" t="s">
        <v>109</v>
      </c>
      <c r="C2899" s="56" t="s">
        <v>102</v>
      </c>
      <c r="D2899" s="61">
        <v>35398</v>
      </c>
      <c r="E2899" s="31">
        <f t="shared" si="50"/>
        <v>50555.423599999995</v>
      </c>
      <c r="F2899" s="18" t="s">
        <v>25</v>
      </c>
      <c r="G2899" s="49"/>
      <c r="H2899"/>
      <c r="I2899" s="16"/>
      <c r="J2899"/>
      <c r="K2899"/>
      <c r="L2899"/>
      <c r="M2899"/>
      <c r="N2899"/>
      <c r="O2899"/>
      <c r="P2899"/>
      <c r="Q2899"/>
      <c r="R2899"/>
      <c r="S2899"/>
      <c r="T2899"/>
      <c r="U2899"/>
    </row>
    <row r="2900" spans="1:21" s="14" customFormat="1" ht="15" customHeight="1" x14ac:dyDescent="0.25">
      <c r="A2900" s="34" t="s">
        <v>18</v>
      </c>
      <c r="B2900" s="23" t="s">
        <v>110</v>
      </c>
      <c r="C2900" s="56" t="s">
        <v>102</v>
      </c>
      <c r="D2900" s="61">
        <v>56968</v>
      </c>
      <c r="E2900" s="31">
        <f t="shared" si="50"/>
        <v>81361.6976</v>
      </c>
      <c r="F2900" s="18" t="s">
        <v>14</v>
      </c>
      <c r="G2900" s="49"/>
      <c r="H2900"/>
      <c r="I2900" s="16"/>
      <c r="J2900"/>
      <c r="K2900"/>
      <c r="L2900"/>
      <c r="M2900"/>
      <c r="N2900"/>
      <c r="O2900"/>
      <c r="P2900"/>
      <c r="Q2900"/>
      <c r="R2900"/>
      <c r="S2900"/>
      <c r="T2900"/>
      <c r="U2900"/>
    </row>
    <row r="2901" spans="1:21" s="14" customFormat="1" ht="15" customHeight="1" x14ac:dyDescent="0.25">
      <c r="A2901" s="34" t="s">
        <v>18</v>
      </c>
      <c r="B2901" s="23" t="s">
        <v>28</v>
      </c>
      <c r="C2901" s="56" t="s">
        <v>102</v>
      </c>
      <c r="D2901" s="61">
        <v>95837</v>
      </c>
      <c r="E2901" s="31">
        <f t="shared" si="50"/>
        <v>136874.40339999998</v>
      </c>
      <c r="F2901" s="18" t="s">
        <v>16</v>
      </c>
      <c r="G2901" s="49"/>
      <c r="H2901"/>
      <c r="I2901" s="16"/>
      <c r="J2901"/>
      <c r="K2901"/>
      <c r="L2901"/>
      <c r="M2901"/>
      <c r="N2901"/>
      <c r="O2901"/>
      <c r="P2901"/>
      <c r="Q2901"/>
      <c r="R2901"/>
      <c r="S2901"/>
      <c r="T2901"/>
      <c r="U2901"/>
    </row>
    <row r="2902" spans="1:21" s="14" customFormat="1" ht="15" customHeight="1" x14ac:dyDescent="0.25">
      <c r="A2902" s="33" t="s">
        <v>19</v>
      </c>
      <c r="B2902" s="23" t="s">
        <v>67</v>
      </c>
      <c r="C2902" s="56" t="s">
        <v>102</v>
      </c>
      <c r="D2902" s="61">
        <v>50270</v>
      </c>
      <c r="E2902" s="31">
        <f t="shared" si="50"/>
        <v>71795.614000000001</v>
      </c>
      <c r="F2902" s="18" t="s">
        <v>25</v>
      </c>
      <c r="G2902" s="89"/>
      <c r="H2902"/>
      <c r="I2902" s="16"/>
      <c r="J2902"/>
      <c r="K2902"/>
      <c r="L2902"/>
      <c r="M2902"/>
      <c r="N2902"/>
      <c r="O2902"/>
      <c r="P2902"/>
      <c r="Q2902"/>
      <c r="R2902"/>
      <c r="S2902"/>
      <c r="T2902"/>
      <c r="U2902"/>
    </row>
    <row r="2903" spans="1:21" s="14" customFormat="1" ht="15" customHeight="1" x14ac:dyDescent="0.25">
      <c r="A2903" s="36" t="s">
        <v>52</v>
      </c>
      <c r="B2903" s="23" t="s">
        <v>111</v>
      </c>
      <c r="C2903" s="56" t="s">
        <v>102</v>
      </c>
      <c r="D2903" s="61">
        <v>28486</v>
      </c>
      <c r="E2903" s="31">
        <f t="shared" si="50"/>
        <v>40683.705199999997</v>
      </c>
      <c r="F2903" s="18" t="s">
        <v>42</v>
      </c>
      <c r="G2903" s="55"/>
      <c r="H2903"/>
      <c r="I2903" s="16"/>
      <c r="J2903"/>
      <c r="K2903"/>
      <c r="L2903"/>
      <c r="M2903"/>
      <c r="N2903"/>
      <c r="O2903"/>
      <c r="P2903"/>
      <c r="Q2903"/>
      <c r="R2903"/>
      <c r="S2903"/>
      <c r="T2903"/>
      <c r="U2903"/>
    </row>
    <row r="2904" spans="1:21" s="14" customFormat="1" ht="15" customHeight="1" x14ac:dyDescent="0.25">
      <c r="A2904" s="36" t="s">
        <v>52</v>
      </c>
      <c r="B2904" s="23" t="s">
        <v>111</v>
      </c>
      <c r="C2904" s="56" t="s">
        <v>102</v>
      </c>
      <c r="D2904" s="61">
        <v>38328</v>
      </c>
      <c r="E2904" s="31">
        <f t="shared" si="50"/>
        <v>54740.049599999998</v>
      </c>
      <c r="F2904" s="18" t="s">
        <v>42</v>
      </c>
      <c r="G2904" s="55"/>
      <c r="H2904"/>
      <c r="I2904" s="16"/>
      <c r="J2904"/>
      <c r="K2904"/>
      <c r="L2904"/>
      <c r="M2904"/>
      <c r="N2904"/>
      <c r="O2904"/>
      <c r="P2904"/>
      <c r="Q2904"/>
      <c r="R2904"/>
      <c r="S2904"/>
      <c r="T2904"/>
      <c r="U2904"/>
    </row>
    <row r="2905" spans="1:21" s="14" customFormat="1" ht="15" customHeight="1" x14ac:dyDescent="0.25">
      <c r="A2905" s="36" t="s">
        <v>52</v>
      </c>
      <c r="B2905" s="23" t="s">
        <v>67</v>
      </c>
      <c r="C2905" s="56" t="s">
        <v>102</v>
      </c>
      <c r="D2905" s="61">
        <v>49859</v>
      </c>
      <c r="E2905" s="31">
        <f t="shared" si="50"/>
        <v>71208.623800000001</v>
      </c>
      <c r="F2905" s="18" t="s">
        <v>25</v>
      </c>
      <c r="G2905" s="55"/>
      <c r="H2905"/>
      <c r="I2905" s="16"/>
      <c r="J2905"/>
      <c r="K2905"/>
      <c r="L2905"/>
      <c r="M2905"/>
      <c r="N2905"/>
      <c r="O2905"/>
      <c r="P2905"/>
      <c r="Q2905"/>
      <c r="R2905"/>
      <c r="S2905"/>
      <c r="T2905"/>
      <c r="U2905"/>
    </row>
    <row r="2906" spans="1:21" s="14" customFormat="1" ht="15" customHeight="1" x14ac:dyDescent="0.25">
      <c r="A2906" s="36" t="s">
        <v>52</v>
      </c>
      <c r="B2906" s="23" t="s">
        <v>66</v>
      </c>
      <c r="C2906" s="56" t="s">
        <v>102</v>
      </c>
      <c r="D2906" s="61">
        <v>44729</v>
      </c>
      <c r="E2906" s="31">
        <f t="shared" si="50"/>
        <v>63881.957799999996</v>
      </c>
      <c r="F2906" s="18" t="s">
        <v>45</v>
      </c>
      <c r="G2906" s="55"/>
      <c r="H2906"/>
      <c r="I2906" s="16"/>
      <c r="J2906"/>
      <c r="K2906"/>
      <c r="L2906"/>
      <c r="M2906"/>
      <c r="N2906"/>
      <c r="O2906"/>
      <c r="P2906"/>
      <c r="Q2906"/>
      <c r="R2906"/>
      <c r="S2906"/>
      <c r="T2906"/>
      <c r="U2906"/>
    </row>
    <row r="2907" spans="1:21" s="14" customFormat="1" ht="15" customHeight="1" x14ac:dyDescent="0.25">
      <c r="A2907" s="33" t="s">
        <v>19</v>
      </c>
      <c r="B2907" s="23" t="s">
        <v>64</v>
      </c>
      <c r="C2907" s="56" t="s">
        <v>173</v>
      </c>
      <c r="D2907" s="61">
        <v>66770</v>
      </c>
      <c r="E2907" s="31">
        <f t="shared" si="50"/>
        <v>95360.91399999999</v>
      </c>
      <c r="F2907" s="18" t="s">
        <v>14</v>
      </c>
      <c r="G2907" s="89"/>
      <c r="H2907"/>
      <c r="I2907" s="16"/>
      <c r="J2907"/>
      <c r="K2907"/>
      <c r="L2907"/>
      <c r="M2907"/>
      <c r="N2907"/>
      <c r="O2907"/>
      <c r="P2907"/>
      <c r="Q2907"/>
      <c r="R2907"/>
      <c r="S2907"/>
      <c r="T2907"/>
      <c r="U2907"/>
    </row>
    <row r="2908" spans="1:21" s="14" customFormat="1" ht="15" customHeight="1" x14ac:dyDescent="0.25">
      <c r="A2908" s="33" t="s">
        <v>19</v>
      </c>
      <c r="B2908" s="23" t="s">
        <v>22</v>
      </c>
      <c r="C2908" s="56" t="s">
        <v>102</v>
      </c>
      <c r="D2908" s="61">
        <v>67401</v>
      </c>
      <c r="E2908" s="31">
        <f t="shared" si="50"/>
        <v>96262.108199999988</v>
      </c>
      <c r="F2908" s="18" t="s">
        <v>23</v>
      </c>
      <c r="G2908" s="89"/>
      <c r="H2908"/>
      <c r="I2908" s="16"/>
      <c r="J2908"/>
      <c r="K2908"/>
      <c r="L2908"/>
      <c r="M2908"/>
      <c r="N2908"/>
      <c r="O2908"/>
      <c r="P2908"/>
      <c r="Q2908"/>
      <c r="R2908"/>
      <c r="S2908"/>
      <c r="T2908"/>
      <c r="U2908"/>
    </row>
    <row r="2909" spans="1:21" s="14" customFormat="1" ht="15" customHeight="1" x14ac:dyDescent="0.25">
      <c r="A2909" s="33" t="s">
        <v>19</v>
      </c>
      <c r="B2909" s="23" t="s">
        <v>113</v>
      </c>
      <c r="C2909" s="56" t="s">
        <v>102</v>
      </c>
      <c r="D2909" s="61">
        <v>51939</v>
      </c>
      <c r="E2909" s="31">
        <f t="shared" si="50"/>
        <v>74179.279799999989</v>
      </c>
      <c r="F2909" s="18" t="s">
        <v>14</v>
      </c>
      <c r="G2909" s="89"/>
      <c r="H2909"/>
      <c r="I2909" s="16"/>
      <c r="J2909"/>
      <c r="K2909"/>
      <c r="L2909"/>
      <c r="M2909"/>
      <c r="N2909"/>
      <c r="O2909"/>
      <c r="P2909"/>
      <c r="Q2909"/>
      <c r="R2909"/>
      <c r="S2909"/>
      <c r="T2909"/>
      <c r="U2909"/>
    </row>
    <row r="2910" spans="1:21" s="14" customFormat="1" ht="15" customHeight="1" x14ac:dyDescent="0.25">
      <c r="A2910" s="33" t="s">
        <v>19</v>
      </c>
      <c r="B2910" s="23" t="s">
        <v>113</v>
      </c>
      <c r="C2910" s="56" t="s">
        <v>102</v>
      </c>
      <c r="D2910" s="61">
        <v>56917</v>
      </c>
      <c r="E2910" s="31">
        <f t="shared" si="50"/>
        <v>81288.859400000001</v>
      </c>
      <c r="F2910" s="18" t="s">
        <v>14</v>
      </c>
      <c r="G2910" s="89" t="s">
        <v>248</v>
      </c>
      <c r="H2910"/>
      <c r="I2910" s="16">
        <v>1</v>
      </c>
      <c r="J2910"/>
      <c r="K2910"/>
      <c r="L2910"/>
      <c r="M2910"/>
      <c r="N2910"/>
      <c r="O2910"/>
      <c r="P2910"/>
      <c r="Q2910"/>
      <c r="R2910"/>
      <c r="S2910"/>
      <c r="T2910"/>
      <c r="U2910"/>
    </row>
    <row r="2911" spans="1:21" s="14" customFormat="1" ht="15" customHeight="1" x14ac:dyDescent="0.25">
      <c r="A2911" s="33" t="s">
        <v>19</v>
      </c>
      <c r="B2911" s="23" t="s">
        <v>64</v>
      </c>
      <c r="C2911" s="56" t="s">
        <v>102</v>
      </c>
      <c r="D2911" s="61">
        <v>53014</v>
      </c>
      <c r="E2911" s="31">
        <f t="shared" si="50"/>
        <v>75714.594799999992</v>
      </c>
      <c r="F2911" s="18" t="s">
        <v>14</v>
      </c>
      <c r="G2911" s="89"/>
      <c r="H2911"/>
      <c r="I2911" s="16"/>
      <c r="J2911"/>
      <c r="K2911"/>
      <c r="L2911"/>
      <c r="M2911"/>
      <c r="N2911"/>
      <c r="O2911"/>
      <c r="P2911"/>
      <c r="Q2911"/>
      <c r="R2911"/>
      <c r="S2911"/>
      <c r="T2911"/>
      <c r="U2911"/>
    </row>
    <row r="2912" spans="1:21" s="14" customFormat="1" ht="15" customHeight="1" x14ac:dyDescent="0.25">
      <c r="A2912" s="34" t="s">
        <v>52</v>
      </c>
      <c r="B2912" s="23" t="s">
        <v>115</v>
      </c>
      <c r="C2912" s="56" t="s">
        <v>102</v>
      </c>
      <c r="D2912" s="61">
        <v>28486</v>
      </c>
      <c r="E2912" s="31">
        <f t="shared" si="50"/>
        <v>40683.705199999997</v>
      </c>
      <c r="F2912" s="18" t="s">
        <v>42</v>
      </c>
      <c r="G2912" s="55"/>
      <c r="H2912"/>
      <c r="I2912" s="16"/>
      <c r="J2912"/>
      <c r="K2912"/>
      <c r="L2912"/>
      <c r="M2912"/>
      <c r="N2912"/>
      <c r="O2912"/>
      <c r="P2912"/>
      <c r="Q2912"/>
      <c r="R2912"/>
      <c r="S2912"/>
      <c r="T2912"/>
      <c r="U2912"/>
    </row>
    <row r="2913" spans="1:21" s="14" customFormat="1" ht="15" customHeight="1" x14ac:dyDescent="0.25">
      <c r="A2913" s="34" t="s">
        <v>52</v>
      </c>
      <c r="B2913" s="23" t="s">
        <v>119</v>
      </c>
      <c r="C2913" s="56" t="s">
        <v>102</v>
      </c>
      <c r="D2913" s="61">
        <v>38223</v>
      </c>
      <c r="E2913" s="31">
        <f t="shared" si="50"/>
        <v>54590.088599999995</v>
      </c>
      <c r="F2913" s="18" t="s">
        <v>25</v>
      </c>
      <c r="G2913" s="55"/>
      <c r="H2913"/>
      <c r="I2913" s="16"/>
      <c r="J2913"/>
      <c r="K2913"/>
      <c r="L2913"/>
      <c r="M2913"/>
      <c r="N2913"/>
      <c r="O2913"/>
      <c r="P2913"/>
      <c r="Q2913"/>
      <c r="R2913"/>
      <c r="S2913"/>
      <c r="T2913"/>
      <c r="U2913"/>
    </row>
    <row r="2914" spans="1:21" s="14" customFormat="1" ht="15" customHeight="1" x14ac:dyDescent="0.25">
      <c r="A2914" s="34" t="s">
        <v>52</v>
      </c>
      <c r="B2914" s="23" t="s">
        <v>119</v>
      </c>
      <c r="C2914" s="56" t="s">
        <v>102</v>
      </c>
      <c r="D2914" s="61">
        <v>35621</v>
      </c>
      <c r="E2914" s="31">
        <f t="shared" si="50"/>
        <v>50873.912199999999</v>
      </c>
      <c r="F2914" s="18" t="s">
        <v>25</v>
      </c>
      <c r="G2914" s="55"/>
      <c r="H2914"/>
      <c r="I2914" s="16"/>
      <c r="J2914"/>
      <c r="K2914"/>
      <c r="L2914"/>
      <c r="M2914"/>
      <c r="N2914"/>
      <c r="O2914"/>
      <c r="P2914"/>
      <c r="Q2914"/>
      <c r="R2914"/>
      <c r="S2914"/>
      <c r="T2914"/>
      <c r="U2914"/>
    </row>
    <row r="2915" spans="1:21" s="14" customFormat="1" ht="15" customHeight="1" x14ac:dyDescent="0.25">
      <c r="A2915" s="34" t="s">
        <v>52</v>
      </c>
      <c r="B2915" s="23" t="s">
        <v>119</v>
      </c>
      <c r="C2915" s="56" t="s">
        <v>102</v>
      </c>
      <c r="D2915" s="61">
        <v>35621</v>
      </c>
      <c r="E2915" s="31">
        <f t="shared" si="50"/>
        <v>50873.912199999999</v>
      </c>
      <c r="F2915" s="18" t="s">
        <v>25</v>
      </c>
      <c r="G2915" s="55"/>
      <c r="H2915"/>
      <c r="I2915" s="16"/>
      <c r="J2915"/>
      <c r="K2915"/>
      <c r="L2915"/>
      <c r="M2915"/>
      <c r="N2915"/>
      <c r="O2915"/>
      <c r="P2915"/>
      <c r="Q2915"/>
      <c r="R2915"/>
      <c r="S2915"/>
      <c r="T2915"/>
      <c r="U2915"/>
    </row>
    <row r="2916" spans="1:21" s="14" customFormat="1" ht="15" customHeight="1" x14ac:dyDescent="0.25">
      <c r="A2916" s="34" t="s">
        <v>52</v>
      </c>
      <c r="B2916" s="23" t="s">
        <v>115</v>
      </c>
      <c r="C2916" s="56" t="s">
        <v>102</v>
      </c>
      <c r="D2916" s="61">
        <v>22558</v>
      </c>
      <c r="E2916" s="31">
        <f t="shared" si="50"/>
        <v>32217.335599999999</v>
      </c>
      <c r="F2916" s="18" t="s">
        <v>42</v>
      </c>
      <c r="G2916" s="55"/>
      <c r="H2916"/>
      <c r="I2916" s="16"/>
      <c r="J2916"/>
      <c r="K2916"/>
      <c r="L2916"/>
      <c r="M2916"/>
      <c r="N2916"/>
      <c r="O2916"/>
      <c r="P2916"/>
      <c r="Q2916"/>
      <c r="R2916"/>
      <c r="S2916"/>
      <c r="T2916"/>
      <c r="U2916"/>
    </row>
    <row r="2917" spans="1:21" s="14" customFormat="1" ht="15" customHeight="1" x14ac:dyDescent="0.25">
      <c r="A2917" s="34" t="s">
        <v>52</v>
      </c>
      <c r="B2917" s="23" t="s">
        <v>22</v>
      </c>
      <c r="C2917" s="56" t="s">
        <v>102</v>
      </c>
      <c r="D2917" s="61">
        <v>81568</v>
      </c>
      <c r="E2917" s="31">
        <f t="shared" si="50"/>
        <v>116495.41759999999</v>
      </c>
      <c r="F2917" s="18" t="s">
        <v>23</v>
      </c>
      <c r="G2917" s="89"/>
      <c r="H2917"/>
      <c r="I2917" s="16"/>
      <c r="J2917"/>
      <c r="K2917"/>
      <c r="L2917"/>
      <c r="M2917"/>
      <c r="N2917"/>
      <c r="O2917"/>
      <c r="P2917"/>
      <c r="Q2917"/>
      <c r="R2917"/>
      <c r="S2917"/>
      <c r="T2917"/>
      <c r="U2917"/>
    </row>
    <row r="2918" spans="1:21" s="14" customFormat="1" ht="15" customHeight="1" x14ac:dyDescent="0.25">
      <c r="A2918" s="34" t="s">
        <v>52</v>
      </c>
      <c r="B2918" s="23" t="s">
        <v>22</v>
      </c>
      <c r="C2918" s="56" t="s">
        <v>174</v>
      </c>
      <c r="D2918" s="61">
        <v>70232</v>
      </c>
      <c r="E2918" s="31">
        <f t="shared" si="50"/>
        <v>100305.34239999999</v>
      </c>
      <c r="F2918" s="18" t="s">
        <v>23</v>
      </c>
      <c r="G2918" s="89"/>
      <c r="H2918"/>
      <c r="I2918" s="16"/>
      <c r="J2918"/>
      <c r="K2918"/>
      <c r="L2918"/>
      <c r="M2918"/>
      <c r="N2918"/>
      <c r="O2918"/>
      <c r="P2918"/>
      <c r="Q2918"/>
      <c r="R2918"/>
      <c r="S2918"/>
      <c r="T2918"/>
      <c r="U2918"/>
    </row>
    <row r="2919" spans="1:21" s="14" customFormat="1" ht="15" customHeight="1" x14ac:dyDescent="0.25">
      <c r="A2919" s="33" t="s">
        <v>77</v>
      </c>
      <c r="B2919" s="23" t="s">
        <v>64</v>
      </c>
      <c r="C2919" s="56" t="s">
        <v>174</v>
      </c>
      <c r="D2919" s="61">
        <v>64210</v>
      </c>
      <c r="E2919" s="31">
        <f t="shared" si="50"/>
        <v>91704.721999999994</v>
      </c>
      <c r="F2919" s="18" t="s">
        <v>14</v>
      </c>
      <c r="G2919" s="89"/>
      <c r="H2919"/>
      <c r="I2919" s="16"/>
      <c r="J2919"/>
      <c r="K2919"/>
      <c r="L2919"/>
      <c r="M2919"/>
      <c r="N2919"/>
      <c r="O2919"/>
      <c r="P2919"/>
      <c r="Q2919"/>
      <c r="R2919"/>
      <c r="S2919"/>
      <c r="T2919"/>
      <c r="U2919"/>
    </row>
    <row r="2920" spans="1:21" s="14" customFormat="1" ht="15" customHeight="1" x14ac:dyDescent="0.25">
      <c r="A2920" s="36" t="s">
        <v>131</v>
      </c>
      <c r="B2920" s="23" t="s">
        <v>119</v>
      </c>
      <c r="C2920" s="56" t="s">
        <v>174</v>
      </c>
      <c r="D2920" s="61">
        <v>35621</v>
      </c>
      <c r="E2920" s="31">
        <f t="shared" si="50"/>
        <v>50873.912199999999</v>
      </c>
      <c r="F2920" s="18" t="s">
        <v>25</v>
      </c>
      <c r="G2920" s="89"/>
      <c r="H2920"/>
      <c r="I2920" s="16"/>
      <c r="J2920"/>
      <c r="K2920"/>
      <c r="L2920"/>
      <c r="M2920"/>
      <c r="N2920"/>
      <c r="O2920"/>
      <c r="P2920"/>
      <c r="Q2920"/>
      <c r="R2920"/>
      <c r="S2920"/>
      <c r="T2920"/>
      <c r="U2920"/>
    </row>
    <row r="2921" spans="1:21" s="14" customFormat="1" ht="15" customHeight="1" x14ac:dyDescent="0.25">
      <c r="A2921" s="36" t="s">
        <v>131</v>
      </c>
      <c r="B2921" s="23" t="s">
        <v>122</v>
      </c>
      <c r="C2921" s="56" t="s">
        <v>174</v>
      </c>
      <c r="D2921" s="61">
        <v>44286</v>
      </c>
      <c r="E2921" s="31">
        <f t="shared" si="50"/>
        <v>63249.265199999994</v>
      </c>
      <c r="F2921" s="18" t="s">
        <v>45</v>
      </c>
      <c r="G2921" s="89"/>
      <c r="H2921"/>
      <c r="I2921" s="16"/>
      <c r="J2921"/>
      <c r="K2921"/>
      <c r="L2921"/>
      <c r="M2921"/>
      <c r="N2921"/>
      <c r="O2921"/>
      <c r="P2921"/>
      <c r="Q2921"/>
      <c r="R2921"/>
      <c r="S2921"/>
      <c r="T2921"/>
      <c r="U2921"/>
    </row>
    <row r="2922" spans="1:21" s="14" customFormat="1" ht="15" customHeight="1" x14ac:dyDescent="0.25">
      <c r="A2922" s="36" t="s">
        <v>131</v>
      </c>
      <c r="B2922" s="23" t="s">
        <v>46</v>
      </c>
      <c r="C2922" s="56" t="s">
        <v>174</v>
      </c>
      <c r="D2922" s="61">
        <v>36210</v>
      </c>
      <c r="E2922" s="31">
        <f t="shared" si="50"/>
        <v>51715.121999999996</v>
      </c>
      <c r="F2922" s="18" t="s">
        <v>45</v>
      </c>
      <c r="G2922" s="52" t="s">
        <v>248</v>
      </c>
      <c r="H2922"/>
      <c r="I2922" s="16">
        <v>1</v>
      </c>
      <c r="J2922"/>
      <c r="K2922"/>
      <c r="L2922"/>
      <c r="M2922"/>
      <c r="N2922"/>
      <c r="O2922"/>
      <c r="P2922"/>
      <c r="Q2922"/>
      <c r="R2922"/>
      <c r="S2922"/>
      <c r="T2922"/>
      <c r="U2922"/>
    </row>
    <row r="2923" spans="1:21" s="14" customFormat="1" ht="15" customHeight="1" x14ac:dyDescent="0.25">
      <c r="A2923" s="36" t="s">
        <v>131</v>
      </c>
      <c r="B2923" s="23" t="s">
        <v>123</v>
      </c>
      <c r="C2923" s="56" t="s">
        <v>174</v>
      </c>
      <c r="D2923" s="61">
        <v>28268</v>
      </c>
      <c r="E2923" s="31">
        <f t="shared" si="50"/>
        <v>40372.357599999996</v>
      </c>
      <c r="F2923" s="18" t="s">
        <v>45</v>
      </c>
      <c r="G2923" s="89"/>
      <c r="H2923"/>
      <c r="I2923" s="16"/>
      <c r="J2923"/>
      <c r="K2923"/>
      <c r="L2923"/>
      <c r="M2923"/>
      <c r="N2923"/>
      <c r="O2923"/>
      <c r="P2923"/>
      <c r="Q2923"/>
      <c r="R2923"/>
      <c r="S2923"/>
      <c r="T2923"/>
      <c r="U2923"/>
    </row>
    <row r="2924" spans="1:21" s="14" customFormat="1" ht="15" customHeight="1" x14ac:dyDescent="0.25">
      <c r="A2924" s="34" t="s">
        <v>52</v>
      </c>
      <c r="B2924" s="23" t="s">
        <v>22</v>
      </c>
      <c r="C2924" s="56" t="s">
        <v>175</v>
      </c>
      <c r="D2924" s="61">
        <v>74473</v>
      </c>
      <c r="E2924" s="31">
        <f t="shared" si="50"/>
        <v>106362.33859999999</v>
      </c>
      <c r="F2924" s="18" t="s">
        <v>23</v>
      </c>
      <c r="G2924" s="89"/>
      <c r="H2924"/>
      <c r="I2924" s="16"/>
      <c r="J2924"/>
      <c r="K2924"/>
      <c r="L2924"/>
      <c r="M2924"/>
      <c r="N2924"/>
      <c r="O2924"/>
      <c r="P2924"/>
      <c r="Q2924"/>
      <c r="R2924"/>
      <c r="S2924"/>
      <c r="T2924"/>
      <c r="U2924"/>
    </row>
    <row r="2925" spans="1:21" s="14" customFormat="1" ht="15" customHeight="1" x14ac:dyDescent="0.25">
      <c r="A2925" s="33" t="s">
        <v>77</v>
      </c>
      <c r="B2925" s="23" t="s">
        <v>46</v>
      </c>
      <c r="C2925" s="56" t="s">
        <v>175</v>
      </c>
      <c r="D2925" s="61">
        <v>33965</v>
      </c>
      <c r="E2925" s="31">
        <f t="shared" si="50"/>
        <v>48508.812999999995</v>
      </c>
      <c r="F2925" s="18" t="s">
        <v>45</v>
      </c>
      <c r="G2925" s="89"/>
      <c r="H2925"/>
      <c r="I2925" s="16"/>
      <c r="J2925"/>
      <c r="K2925"/>
      <c r="L2925"/>
      <c r="M2925"/>
      <c r="N2925"/>
      <c r="O2925"/>
      <c r="P2925"/>
      <c r="Q2925"/>
      <c r="R2925"/>
      <c r="S2925"/>
      <c r="T2925"/>
      <c r="U2925"/>
    </row>
    <row r="2926" spans="1:21" s="14" customFormat="1" ht="15" customHeight="1" x14ac:dyDescent="0.25">
      <c r="A2926" s="33" t="s">
        <v>77</v>
      </c>
      <c r="B2926" s="23" t="s">
        <v>64</v>
      </c>
      <c r="C2926" s="56" t="s">
        <v>175</v>
      </c>
      <c r="D2926" s="61">
        <v>60382</v>
      </c>
      <c r="E2926" s="31">
        <f t="shared" si="50"/>
        <v>86237.57239999999</v>
      </c>
      <c r="F2926" s="18" t="s">
        <v>14</v>
      </c>
      <c r="G2926" s="89"/>
      <c r="H2926"/>
      <c r="I2926" s="16"/>
      <c r="J2926"/>
      <c r="K2926"/>
      <c r="L2926"/>
      <c r="M2926"/>
      <c r="N2926"/>
      <c r="O2926"/>
      <c r="P2926"/>
      <c r="Q2926"/>
      <c r="R2926"/>
      <c r="S2926"/>
      <c r="T2926"/>
      <c r="U2926"/>
    </row>
    <row r="2927" spans="1:21" s="14" customFormat="1" ht="15" customHeight="1" x14ac:dyDescent="0.25">
      <c r="A2927" s="36" t="s">
        <v>131</v>
      </c>
      <c r="B2927" s="23" t="s">
        <v>122</v>
      </c>
      <c r="C2927" s="56" t="s">
        <v>175</v>
      </c>
      <c r="D2927" s="61">
        <v>42229</v>
      </c>
      <c r="E2927" s="31">
        <f t="shared" si="50"/>
        <v>60311.457799999996</v>
      </c>
      <c r="F2927" s="18" t="s">
        <v>45</v>
      </c>
      <c r="G2927" s="65" t="s">
        <v>248</v>
      </c>
      <c r="H2927"/>
      <c r="I2927" s="16">
        <v>1</v>
      </c>
      <c r="J2927"/>
      <c r="K2927"/>
      <c r="L2927"/>
      <c r="M2927"/>
      <c r="N2927"/>
      <c r="O2927"/>
      <c r="P2927"/>
      <c r="Q2927"/>
      <c r="R2927"/>
      <c r="S2927"/>
      <c r="T2927"/>
      <c r="U2927"/>
    </row>
    <row r="2928" spans="1:21" s="14" customFormat="1" ht="15" customHeight="1" x14ac:dyDescent="0.25">
      <c r="A2928" s="36" t="s">
        <v>131</v>
      </c>
      <c r="B2928" s="23" t="s">
        <v>119</v>
      </c>
      <c r="C2928" s="56" t="s">
        <v>175</v>
      </c>
      <c r="D2928" s="61">
        <v>35621</v>
      </c>
      <c r="E2928" s="31">
        <f t="shared" si="50"/>
        <v>50873.912199999999</v>
      </c>
      <c r="F2928" s="18" t="s">
        <v>25</v>
      </c>
      <c r="G2928" s="89"/>
      <c r="H2928"/>
      <c r="I2928" s="16"/>
      <c r="J2928"/>
      <c r="K2928"/>
      <c r="L2928"/>
      <c r="M2928"/>
      <c r="N2928"/>
      <c r="O2928"/>
      <c r="P2928"/>
      <c r="Q2928"/>
      <c r="R2928"/>
      <c r="S2928"/>
      <c r="T2928"/>
      <c r="U2928"/>
    </row>
    <row r="2929" spans="1:21" s="14" customFormat="1" ht="15" customHeight="1" x14ac:dyDescent="0.25">
      <c r="A2929" s="36" t="s">
        <v>131</v>
      </c>
      <c r="B2929" s="23" t="s">
        <v>113</v>
      </c>
      <c r="C2929" s="56" t="s">
        <v>175</v>
      </c>
      <c r="D2929" s="61">
        <v>48890</v>
      </c>
      <c r="E2929" s="31">
        <f t="shared" si="50"/>
        <v>69824.697999999989</v>
      </c>
      <c r="F2929" s="18" t="s">
        <v>14</v>
      </c>
      <c r="G2929" s="89"/>
      <c r="H2929"/>
      <c r="I2929" s="16"/>
      <c r="J2929"/>
      <c r="K2929"/>
      <c r="L2929"/>
      <c r="M2929"/>
      <c r="N2929"/>
      <c r="O2929"/>
      <c r="P2929"/>
      <c r="Q2929"/>
      <c r="R2929"/>
      <c r="S2929"/>
      <c r="T2929"/>
      <c r="U2929"/>
    </row>
    <row r="2930" spans="1:21" s="14" customFormat="1" ht="15" customHeight="1" x14ac:dyDescent="0.25">
      <c r="A2930" s="34" t="s">
        <v>132</v>
      </c>
      <c r="B2930" s="23" t="s">
        <v>115</v>
      </c>
      <c r="C2930" s="56" t="s">
        <v>175</v>
      </c>
      <c r="D2930" s="61">
        <v>22200</v>
      </c>
      <c r="E2930" s="31">
        <f t="shared" si="50"/>
        <v>31706.039999999997</v>
      </c>
      <c r="F2930" s="18" t="s">
        <v>42</v>
      </c>
      <c r="G2930" s="89"/>
      <c r="H2930"/>
      <c r="I2930" s="16"/>
      <c r="J2930"/>
      <c r="K2930"/>
      <c r="L2930"/>
      <c r="M2930"/>
      <c r="N2930"/>
      <c r="O2930"/>
      <c r="P2930"/>
      <c r="Q2930"/>
      <c r="R2930"/>
      <c r="S2930"/>
      <c r="T2930"/>
      <c r="U2930"/>
    </row>
    <row r="2931" spans="1:21" s="14" customFormat="1" ht="15" customHeight="1" x14ac:dyDescent="0.25">
      <c r="A2931" s="36" t="s">
        <v>131</v>
      </c>
      <c r="B2931" s="23" t="s">
        <v>136</v>
      </c>
      <c r="C2931" s="56" t="s">
        <v>175</v>
      </c>
      <c r="D2931" s="61">
        <v>26196</v>
      </c>
      <c r="E2931" s="31">
        <f t="shared" si="50"/>
        <v>37413.127199999995</v>
      </c>
      <c r="F2931" s="18" t="s">
        <v>42</v>
      </c>
      <c r="G2931" s="89"/>
      <c r="H2931"/>
      <c r="I2931" s="16"/>
      <c r="J2931"/>
      <c r="K2931"/>
      <c r="L2931"/>
      <c r="M2931"/>
      <c r="N2931"/>
      <c r="O2931"/>
      <c r="P2931"/>
      <c r="Q2931"/>
      <c r="R2931"/>
      <c r="S2931"/>
      <c r="T2931"/>
      <c r="U2931"/>
    </row>
    <row r="2932" spans="1:21" s="14" customFormat="1" ht="15" customHeight="1" x14ac:dyDescent="0.25">
      <c r="A2932" s="36" t="s">
        <v>131</v>
      </c>
      <c r="B2932" s="23" t="s">
        <v>121</v>
      </c>
      <c r="C2932" s="56" t="s">
        <v>175</v>
      </c>
      <c r="D2932" s="61">
        <v>48776</v>
      </c>
      <c r="E2932" s="31">
        <f t="shared" si="50"/>
        <v>69661.883199999997</v>
      </c>
      <c r="F2932" s="18" t="s">
        <v>25</v>
      </c>
      <c r="G2932" s="89"/>
      <c r="H2932"/>
      <c r="I2932" s="16"/>
      <c r="J2932"/>
      <c r="K2932"/>
      <c r="L2932"/>
      <c r="M2932"/>
      <c r="N2932"/>
      <c r="O2932"/>
      <c r="P2932"/>
      <c r="Q2932"/>
      <c r="R2932"/>
      <c r="S2932"/>
      <c r="T2932"/>
      <c r="U2932"/>
    </row>
    <row r="2933" spans="1:21" s="14" customFormat="1" ht="15" customHeight="1" x14ac:dyDescent="0.25">
      <c r="A2933" s="36" t="s">
        <v>131</v>
      </c>
      <c r="B2933" s="23" t="s">
        <v>121</v>
      </c>
      <c r="C2933" s="56" t="s">
        <v>175</v>
      </c>
      <c r="D2933" s="61">
        <v>44776</v>
      </c>
      <c r="E2933" s="31">
        <f t="shared" si="50"/>
        <v>63949.083199999994</v>
      </c>
      <c r="F2933" s="18" t="s">
        <v>25</v>
      </c>
      <c r="G2933" s="89"/>
      <c r="H2933"/>
      <c r="I2933" s="16"/>
      <c r="J2933"/>
      <c r="K2933"/>
      <c r="L2933"/>
      <c r="M2933"/>
      <c r="N2933"/>
      <c r="O2933"/>
      <c r="P2933"/>
      <c r="Q2933"/>
      <c r="R2933"/>
      <c r="S2933"/>
      <c r="T2933"/>
      <c r="U2933"/>
    </row>
    <row r="2934" spans="1:21" s="14" customFormat="1" ht="15" customHeight="1" x14ac:dyDescent="0.25">
      <c r="A2934" s="36" t="s">
        <v>131</v>
      </c>
      <c r="B2934" s="23" t="s">
        <v>123</v>
      </c>
      <c r="C2934" s="56" t="s">
        <v>175</v>
      </c>
      <c r="D2934" s="61">
        <v>28806</v>
      </c>
      <c r="E2934" s="31">
        <f t="shared" si="50"/>
        <v>41140.729199999994</v>
      </c>
      <c r="F2934" s="18" t="s">
        <v>45</v>
      </c>
      <c r="G2934" s="89"/>
      <c r="H2934"/>
      <c r="I2934" s="16"/>
      <c r="J2934"/>
      <c r="K2934"/>
      <c r="L2934"/>
      <c r="M2934"/>
      <c r="N2934"/>
      <c r="O2934"/>
      <c r="P2934"/>
      <c r="Q2934"/>
      <c r="R2934"/>
      <c r="S2934"/>
      <c r="T2934"/>
      <c r="U2934"/>
    </row>
    <row r="2935" spans="1:21" s="14" customFormat="1" ht="15" customHeight="1" x14ac:dyDescent="0.25">
      <c r="A2935" s="36" t="s">
        <v>131</v>
      </c>
      <c r="B2935" s="23" t="s">
        <v>115</v>
      </c>
      <c r="C2935" s="56" t="s">
        <v>175</v>
      </c>
      <c r="D2935" s="61">
        <v>21484</v>
      </c>
      <c r="E2935" s="31">
        <f t="shared" si="50"/>
        <v>30683.448799999998</v>
      </c>
      <c r="F2935" s="18" t="s">
        <v>42</v>
      </c>
      <c r="G2935" s="89"/>
      <c r="H2935"/>
      <c r="I2935" s="16"/>
      <c r="J2935"/>
      <c r="K2935"/>
      <c r="L2935"/>
      <c r="M2935"/>
      <c r="N2935"/>
      <c r="O2935"/>
      <c r="P2935"/>
      <c r="Q2935"/>
      <c r="R2935"/>
      <c r="S2935"/>
      <c r="T2935"/>
      <c r="U2935"/>
    </row>
    <row r="2936" spans="1:21" s="14" customFormat="1" ht="15" customHeight="1" x14ac:dyDescent="0.25">
      <c r="A2936" s="34" t="s">
        <v>52</v>
      </c>
      <c r="B2936" s="23" t="s">
        <v>22</v>
      </c>
      <c r="C2936" s="56" t="s">
        <v>173</v>
      </c>
      <c r="D2936" s="61">
        <v>70232</v>
      </c>
      <c r="E2936" s="31">
        <f t="shared" si="50"/>
        <v>100305.34239999999</v>
      </c>
      <c r="F2936" s="18" t="s">
        <v>23</v>
      </c>
      <c r="G2936" s="89"/>
      <c r="H2936"/>
      <c r="I2936" s="16"/>
      <c r="J2936"/>
      <c r="K2936"/>
      <c r="L2936"/>
      <c r="M2936"/>
      <c r="N2936"/>
      <c r="O2936"/>
      <c r="P2936"/>
      <c r="Q2936"/>
      <c r="R2936"/>
      <c r="S2936"/>
      <c r="T2936"/>
      <c r="U2936"/>
    </row>
    <row r="2937" spans="1:21" s="14" customFormat="1" ht="15" customHeight="1" x14ac:dyDescent="0.25">
      <c r="A2937" s="33" t="s">
        <v>77</v>
      </c>
      <c r="B2937" s="23" t="s">
        <v>64</v>
      </c>
      <c r="C2937" s="56" t="s">
        <v>173</v>
      </c>
      <c r="D2937" s="61">
        <v>58110</v>
      </c>
      <c r="E2937" s="31">
        <f t="shared" si="50"/>
        <v>82992.70199999999</v>
      </c>
      <c r="F2937" s="18" t="s">
        <v>14</v>
      </c>
      <c r="G2937" s="89"/>
      <c r="H2937"/>
      <c r="I2937" s="16"/>
      <c r="J2937"/>
      <c r="K2937"/>
      <c r="L2937"/>
      <c r="M2937"/>
      <c r="N2937"/>
      <c r="O2937"/>
      <c r="P2937"/>
      <c r="Q2937"/>
      <c r="R2937"/>
      <c r="S2937"/>
      <c r="T2937"/>
      <c r="U2937"/>
    </row>
    <row r="2938" spans="1:21" s="14" customFormat="1" ht="15" customHeight="1" x14ac:dyDescent="0.25">
      <c r="A2938" s="36" t="s">
        <v>131</v>
      </c>
      <c r="B2938" s="23" t="s">
        <v>119</v>
      </c>
      <c r="C2938" s="56" t="s">
        <v>173</v>
      </c>
      <c r="D2938" s="61">
        <v>43660</v>
      </c>
      <c r="E2938" s="31">
        <f t="shared" si="50"/>
        <v>62355.212</v>
      </c>
      <c r="F2938" s="18" t="s">
        <v>25</v>
      </c>
      <c r="G2938" s="89"/>
      <c r="H2938"/>
      <c r="I2938" s="16"/>
      <c r="J2938"/>
      <c r="K2938"/>
      <c r="L2938"/>
      <c r="M2938"/>
      <c r="N2938"/>
      <c r="O2938"/>
      <c r="P2938"/>
      <c r="Q2938"/>
      <c r="R2938"/>
      <c r="S2938"/>
      <c r="T2938"/>
      <c r="U2938"/>
    </row>
    <row r="2939" spans="1:21" s="14" customFormat="1" ht="15" customHeight="1" x14ac:dyDescent="0.25">
      <c r="A2939" s="36" t="s">
        <v>131</v>
      </c>
      <c r="B2939" s="23" t="s">
        <v>122</v>
      </c>
      <c r="C2939" s="56" t="s">
        <v>173</v>
      </c>
      <c r="D2939" s="61">
        <v>26922</v>
      </c>
      <c r="E2939" s="31">
        <f t="shared" si="50"/>
        <v>38450.000399999997</v>
      </c>
      <c r="F2939" s="18" t="s">
        <v>45</v>
      </c>
      <c r="G2939" s="89"/>
      <c r="H2939"/>
      <c r="I2939" s="16"/>
      <c r="J2939"/>
      <c r="K2939"/>
      <c r="L2939"/>
      <c r="M2939"/>
      <c r="N2939"/>
      <c r="O2939"/>
      <c r="P2939"/>
      <c r="Q2939"/>
      <c r="R2939"/>
      <c r="S2939"/>
      <c r="T2939"/>
      <c r="U2939"/>
    </row>
    <row r="2940" spans="1:21" s="14" customFormat="1" ht="15" customHeight="1" x14ac:dyDescent="0.25">
      <c r="A2940" s="36" t="s">
        <v>131</v>
      </c>
      <c r="B2940" s="23" t="s">
        <v>46</v>
      </c>
      <c r="C2940" s="56" t="s">
        <v>173</v>
      </c>
      <c r="D2940" s="61">
        <v>38943</v>
      </c>
      <c r="E2940" s="31">
        <f t="shared" si="50"/>
        <v>55618.392599999999</v>
      </c>
      <c r="F2940" s="18" t="s">
        <v>45</v>
      </c>
      <c r="G2940" s="89"/>
      <c r="H2940"/>
      <c r="I2940" s="16"/>
      <c r="J2940"/>
      <c r="K2940"/>
      <c r="L2940"/>
      <c r="M2940"/>
      <c r="N2940"/>
      <c r="O2940"/>
      <c r="P2940"/>
      <c r="Q2940"/>
      <c r="R2940"/>
      <c r="S2940"/>
      <c r="T2940"/>
      <c r="U2940"/>
    </row>
    <row r="2941" spans="1:21" s="14" customFormat="1" ht="15" customHeight="1" x14ac:dyDescent="0.25">
      <c r="A2941" s="36" t="s">
        <v>131</v>
      </c>
      <c r="B2941" s="23" t="s">
        <v>123</v>
      </c>
      <c r="C2941" s="56" t="s">
        <v>173</v>
      </c>
      <c r="D2941" s="61">
        <v>26922</v>
      </c>
      <c r="E2941" s="31">
        <f t="shared" si="50"/>
        <v>38450.000399999997</v>
      </c>
      <c r="F2941" s="18" t="s">
        <v>45</v>
      </c>
      <c r="G2941" s="89"/>
      <c r="H2941"/>
      <c r="I2941" s="16"/>
      <c r="J2941"/>
      <c r="K2941"/>
      <c r="L2941"/>
      <c r="M2941"/>
      <c r="N2941"/>
      <c r="O2941"/>
      <c r="P2941"/>
      <c r="Q2941"/>
      <c r="R2941"/>
      <c r="S2941"/>
      <c r="T2941"/>
      <c r="U2941"/>
    </row>
    <row r="2942" spans="1:21" s="14" customFormat="1" ht="15" customHeight="1" x14ac:dyDescent="0.25">
      <c r="A2942" s="36" t="s">
        <v>131</v>
      </c>
      <c r="B2942" s="23" t="s">
        <v>121</v>
      </c>
      <c r="C2942" s="56" t="s">
        <v>173</v>
      </c>
      <c r="D2942" s="61">
        <v>44776</v>
      </c>
      <c r="E2942" s="31">
        <f t="shared" si="50"/>
        <v>63949.083199999994</v>
      </c>
      <c r="F2942" s="18" t="s">
        <v>25</v>
      </c>
      <c r="G2942" s="89"/>
      <c r="H2942"/>
      <c r="I2942" s="16"/>
      <c r="J2942"/>
      <c r="K2942"/>
      <c r="L2942"/>
      <c r="M2942"/>
      <c r="N2942"/>
      <c r="O2942"/>
      <c r="P2942"/>
      <c r="Q2942"/>
      <c r="R2942"/>
      <c r="S2942"/>
      <c r="T2942"/>
      <c r="U2942"/>
    </row>
    <row r="2943" spans="1:21" s="14" customFormat="1" ht="15" customHeight="1" x14ac:dyDescent="0.25">
      <c r="A2943" s="36" t="s">
        <v>131</v>
      </c>
      <c r="B2943" s="23" t="s">
        <v>115</v>
      </c>
      <c r="C2943" s="56" t="s">
        <v>173</v>
      </c>
      <c r="D2943" s="61">
        <v>21484</v>
      </c>
      <c r="E2943" s="31">
        <f t="shared" si="50"/>
        <v>30683.448799999998</v>
      </c>
      <c r="F2943" s="18" t="s">
        <v>42</v>
      </c>
      <c r="G2943" s="89"/>
      <c r="H2943"/>
      <c r="I2943" s="16"/>
      <c r="J2943"/>
      <c r="K2943"/>
      <c r="L2943"/>
      <c r="M2943"/>
      <c r="N2943"/>
      <c r="O2943"/>
      <c r="P2943"/>
      <c r="Q2943"/>
      <c r="R2943"/>
      <c r="S2943"/>
      <c r="T2943"/>
      <c r="U2943"/>
    </row>
    <row r="2944" spans="1:21" s="14" customFormat="1" ht="15" customHeight="1" x14ac:dyDescent="0.25">
      <c r="A2944" s="34" t="s">
        <v>52</v>
      </c>
      <c r="B2944" s="23" t="s">
        <v>22</v>
      </c>
      <c r="C2944" s="56" t="s">
        <v>102</v>
      </c>
      <c r="D2944" s="61">
        <v>75467</v>
      </c>
      <c r="E2944" s="31">
        <f t="shared" si="50"/>
        <v>107781.96939999999</v>
      </c>
      <c r="F2944" s="18" t="s">
        <v>23</v>
      </c>
      <c r="G2944" s="89"/>
      <c r="H2944"/>
      <c r="I2944" s="16"/>
      <c r="J2944"/>
      <c r="K2944"/>
      <c r="L2944"/>
      <c r="M2944"/>
      <c r="N2944"/>
      <c r="O2944"/>
      <c r="P2944"/>
      <c r="Q2944"/>
      <c r="R2944"/>
      <c r="S2944"/>
      <c r="T2944"/>
      <c r="U2944"/>
    </row>
    <row r="2945" spans="1:21" s="14" customFormat="1" ht="15" customHeight="1" x14ac:dyDescent="0.25">
      <c r="A2945" s="33" t="s">
        <v>77</v>
      </c>
      <c r="B2945" s="23" t="s">
        <v>64</v>
      </c>
      <c r="C2945" s="56" t="s">
        <v>102</v>
      </c>
      <c r="D2945" s="61">
        <v>59993</v>
      </c>
      <c r="E2945" s="31">
        <f t="shared" si="50"/>
        <v>85682.002599999993</v>
      </c>
      <c r="F2945" s="18" t="s">
        <v>14</v>
      </c>
      <c r="G2945" s="55"/>
      <c r="H2945"/>
      <c r="I2945" s="16"/>
      <c r="J2945"/>
      <c r="K2945"/>
      <c r="L2945"/>
      <c r="M2945"/>
      <c r="N2945"/>
      <c r="O2945"/>
      <c r="P2945"/>
      <c r="Q2945"/>
      <c r="R2945"/>
      <c r="S2945"/>
      <c r="T2945"/>
      <c r="U2945"/>
    </row>
    <row r="2946" spans="1:21" s="14" customFormat="1" ht="15" customHeight="1" x14ac:dyDescent="0.25">
      <c r="A2946" s="36" t="s">
        <v>131</v>
      </c>
      <c r="B2946" s="23" t="s">
        <v>121</v>
      </c>
      <c r="C2946" s="56" t="s">
        <v>175</v>
      </c>
      <c r="D2946" s="61">
        <v>47014</v>
      </c>
      <c r="E2946" s="31">
        <f t="shared" si="50"/>
        <v>67145.394799999995</v>
      </c>
      <c r="F2946" s="18" t="s">
        <v>25</v>
      </c>
      <c r="G2946" s="55"/>
      <c r="H2946"/>
      <c r="I2946" s="16"/>
      <c r="J2946"/>
      <c r="K2946"/>
      <c r="L2946"/>
      <c r="M2946"/>
      <c r="N2946"/>
      <c r="O2946"/>
      <c r="P2946"/>
      <c r="Q2946"/>
      <c r="R2946"/>
      <c r="S2946"/>
      <c r="T2946"/>
      <c r="U2946"/>
    </row>
    <row r="2947" spans="1:21" s="14" customFormat="1" ht="15" customHeight="1" x14ac:dyDescent="0.25">
      <c r="A2947" s="34" t="s">
        <v>52</v>
      </c>
      <c r="B2947" s="23" t="s">
        <v>22</v>
      </c>
      <c r="C2947" s="56" t="s">
        <v>166</v>
      </c>
      <c r="D2947" s="61">
        <v>74287</v>
      </c>
      <c r="E2947" s="31">
        <f t="shared" si="50"/>
        <v>106096.69339999999</v>
      </c>
      <c r="F2947" s="18" t="s">
        <v>23</v>
      </c>
      <c r="G2947" s="89"/>
      <c r="H2947"/>
      <c r="I2947" s="16"/>
      <c r="J2947"/>
      <c r="K2947"/>
      <c r="L2947"/>
      <c r="M2947"/>
      <c r="N2947"/>
      <c r="O2947"/>
      <c r="P2947"/>
      <c r="Q2947"/>
      <c r="R2947"/>
      <c r="S2947"/>
      <c r="T2947"/>
      <c r="U2947"/>
    </row>
    <row r="2948" spans="1:21" s="14" customFormat="1" ht="15" customHeight="1" x14ac:dyDescent="0.25">
      <c r="A2948" s="33" t="s">
        <v>77</v>
      </c>
      <c r="B2948" s="23" t="s">
        <v>64</v>
      </c>
      <c r="C2948" s="56" t="s">
        <v>166</v>
      </c>
      <c r="D2948" s="61">
        <v>58070</v>
      </c>
      <c r="E2948" s="31">
        <f t="shared" si="50"/>
        <v>82935.573999999993</v>
      </c>
      <c r="F2948" s="18" t="s">
        <v>14</v>
      </c>
      <c r="G2948" s="52"/>
      <c r="H2948"/>
      <c r="I2948" s="16"/>
      <c r="J2948"/>
      <c r="K2948"/>
      <c r="L2948"/>
      <c r="M2948"/>
      <c r="N2948"/>
      <c r="O2948"/>
      <c r="P2948"/>
      <c r="Q2948"/>
      <c r="R2948"/>
      <c r="S2948"/>
      <c r="T2948"/>
      <c r="U2948"/>
    </row>
    <row r="2949" spans="1:21" s="14" customFormat="1" ht="15" customHeight="1" x14ac:dyDescent="0.25">
      <c r="A2949" s="36" t="s">
        <v>131</v>
      </c>
      <c r="B2949" s="23" t="s">
        <v>122</v>
      </c>
      <c r="C2949" s="56" t="s">
        <v>166</v>
      </c>
      <c r="D2949" s="61">
        <v>30225</v>
      </c>
      <c r="E2949" s="31">
        <f t="shared" si="50"/>
        <v>43167.344999999994</v>
      </c>
      <c r="F2949" s="18" t="s">
        <v>45</v>
      </c>
      <c r="G2949" s="52"/>
      <c r="H2949"/>
      <c r="I2949" s="16"/>
      <c r="J2949"/>
      <c r="K2949"/>
      <c r="L2949"/>
      <c r="M2949"/>
      <c r="N2949"/>
      <c r="O2949"/>
      <c r="P2949"/>
      <c r="Q2949"/>
      <c r="R2949"/>
      <c r="S2949"/>
      <c r="T2949"/>
      <c r="U2949"/>
    </row>
    <row r="2950" spans="1:21" s="14" customFormat="1" ht="15" customHeight="1" x14ac:dyDescent="0.25">
      <c r="A2950" s="36" t="s">
        <v>131</v>
      </c>
      <c r="B2950" s="23" t="s">
        <v>122</v>
      </c>
      <c r="C2950" s="56" t="s">
        <v>166</v>
      </c>
      <c r="D2950" s="61">
        <v>40841</v>
      </c>
      <c r="E2950" s="31">
        <f t="shared" si="50"/>
        <v>58329.116199999997</v>
      </c>
      <c r="F2950" s="18" t="s">
        <v>45</v>
      </c>
      <c r="G2950" s="65" t="s">
        <v>248</v>
      </c>
      <c r="H2950"/>
      <c r="I2950" s="16">
        <v>1</v>
      </c>
      <c r="J2950"/>
      <c r="K2950"/>
      <c r="L2950"/>
      <c r="M2950"/>
      <c r="N2950"/>
      <c r="O2950"/>
      <c r="P2950"/>
      <c r="Q2950"/>
      <c r="R2950"/>
      <c r="S2950"/>
      <c r="T2950"/>
      <c r="U2950"/>
    </row>
    <row r="2951" spans="1:21" s="14" customFormat="1" ht="15" customHeight="1" x14ac:dyDescent="0.25">
      <c r="A2951" s="36" t="s">
        <v>131</v>
      </c>
      <c r="B2951" s="23" t="s">
        <v>123</v>
      </c>
      <c r="C2951" s="56" t="s">
        <v>166</v>
      </c>
      <c r="D2951" s="61">
        <v>35127</v>
      </c>
      <c r="E2951" s="31">
        <f t="shared" si="50"/>
        <v>50168.381399999998</v>
      </c>
      <c r="F2951" s="18" t="s">
        <v>45</v>
      </c>
      <c r="G2951" s="52"/>
      <c r="H2951"/>
      <c r="I2951" s="16"/>
      <c r="J2951"/>
      <c r="K2951"/>
      <c r="L2951"/>
      <c r="M2951"/>
      <c r="N2951"/>
      <c r="O2951"/>
      <c r="P2951"/>
      <c r="Q2951"/>
      <c r="R2951"/>
      <c r="S2951"/>
      <c r="T2951"/>
      <c r="U2951"/>
    </row>
    <row r="2952" spans="1:21" s="14" customFormat="1" ht="15" customHeight="1" x14ac:dyDescent="0.25">
      <c r="A2952" s="36" t="s">
        <v>131</v>
      </c>
      <c r="B2952" s="23" t="s">
        <v>46</v>
      </c>
      <c r="C2952" s="56" t="s">
        <v>166</v>
      </c>
      <c r="D2952" s="61">
        <v>42828</v>
      </c>
      <c r="E2952" s="31">
        <f t="shared" si="50"/>
        <v>61166.9496</v>
      </c>
      <c r="F2952" s="18" t="s">
        <v>45</v>
      </c>
      <c r="G2952" s="55" t="s">
        <v>248</v>
      </c>
      <c r="H2952"/>
      <c r="I2952" s="16">
        <v>1</v>
      </c>
      <c r="J2952"/>
      <c r="K2952"/>
      <c r="L2952"/>
      <c r="M2952"/>
      <c r="N2952"/>
      <c r="O2952"/>
      <c r="P2952"/>
      <c r="Q2952"/>
      <c r="R2952"/>
      <c r="S2952"/>
      <c r="T2952"/>
      <c r="U2952"/>
    </row>
    <row r="2953" spans="1:21" s="14" customFormat="1" ht="15" customHeight="1" x14ac:dyDescent="0.25">
      <c r="A2953" s="36" t="s">
        <v>131</v>
      </c>
      <c r="B2953" s="23" t="s">
        <v>119</v>
      </c>
      <c r="C2953" s="56" t="s">
        <v>166</v>
      </c>
      <c r="D2953" s="61">
        <v>37402</v>
      </c>
      <c r="E2953" s="31">
        <f t="shared" si="50"/>
        <v>53417.536399999997</v>
      </c>
      <c r="F2953" s="18" t="s">
        <v>25</v>
      </c>
      <c r="G2953" s="52"/>
      <c r="H2953"/>
      <c r="I2953" s="16"/>
      <c r="J2953"/>
      <c r="K2953"/>
      <c r="L2953"/>
      <c r="M2953"/>
      <c r="N2953"/>
      <c r="O2953"/>
      <c r="P2953"/>
      <c r="Q2953"/>
      <c r="R2953"/>
      <c r="S2953"/>
      <c r="T2953"/>
      <c r="U2953"/>
    </row>
    <row r="2954" spans="1:21" s="14" customFormat="1" ht="15" customHeight="1" x14ac:dyDescent="0.25">
      <c r="A2954" s="36" t="s">
        <v>131</v>
      </c>
      <c r="B2954" s="23" t="s">
        <v>123</v>
      </c>
      <c r="C2954" s="56" t="s">
        <v>166</v>
      </c>
      <c r="D2954" s="61">
        <v>37313</v>
      </c>
      <c r="E2954" s="31">
        <f t="shared" si="50"/>
        <v>53290.426599999999</v>
      </c>
      <c r="F2954" s="18" t="s">
        <v>45</v>
      </c>
      <c r="G2954" s="52"/>
      <c r="H2954"/>
      <c r="I2954" s="16"/>
      <c r="J2954"/>
      <c r="K2954"/>
      <c r="L2954"/>
      <c r="M2954"/>
      <c r="N2954"/>
      <c r="O2954"/>
      <c r="P2954"/>
      <c r="Q2954"/>
      <c r="R2954"/>
      <c r="S2954"/>
      <c r="T2954"/>
      <c r="U2954"/>
    </row>
    <row r="2955" spans="1:21" s="14" customFormat="1" ht="15" customHeight="1" x14ac:dyDescent="0.25">
      <c r="A2955" s="36" t="s">
        <v>131</v>
      </c>
      <c r="B2955" s="23" t="s">
        <v>115</v>
      </c>
      <c r="C2955" s="56" t="s">
        <v>166</v>
      </c>
      <c r="D2955" s="61">
        <v>23632</v>
      </c>
      <c r="E2955" s="31">
        <f t="shared" si="50"/>
        <v>33751.222399999999</v>
      </c>
      <c r="F2955" s="18" t="s">
        <v>42</v>
      </c>
      <c r="G2955" s="52"/>
      <c r="H2955"/>
      <c r="I2955" s="16"/>
      <c r="J2955"/>
      <c r="K2955"/>
      <c r="L2955"/>
      <c r="M2955"/>
      <c r="N2955"/>
      <c r="O2955"/>
      <c r="P2955"/>
      <c r="Q2955"/>
      <c r="R2955"/>
      <c r="S2955"/>
      <c r="T2955"/>
      <c r="U2955"/>
    </row>
    <row r="2956" spans="1:21" s="14" customFormat="1" ht="15" customHeight="1" x14ac:dyDescent="0.25">
      <c r="A2956" s="34" t="s">
        <v>52</v>
      </c>
      <c r="B2956" s="23" t="s">
        <v>22</v>
      </c>
      <c r="C2956" s="56" t="s">
        <v>102</v>
      </c>
      <c r="D2956" s="61">
        <v>81892</v>
      </c>
      <c r="E2956" s="31">
        <f t="shared" si="50"/>
        <v>116958.1544</v>
      </c>
      <c r="F2956" s="18" t="s">
        <v>23</v>
      </c>
      <c r="G2956" s="89"/>
      <c r="H2956"/>
      <c r="I2956" s="16"/>
      <c r="J2956"/>
      <c r="K2956"/>
      <c r="L2956"/>
      <c r="M2956"/>
      <c r="N2956"/>
      <c r="O2956"/>
      <c r="P2956"/>
      <c r="Q2956"/>
      <c r="R2956"/>
      <c r="S2956"/>
      <c r="T2956"/>
      <c r="U2956"/>
    </row>
    <row r="2957" spans="1:21" s="14" customFormat="1" ht="15" customHeight="1" x14ac:dyDescent="0.25">
      <c r="A2957" s="33" t="s">
        <v>77</v>
      </c>
      <c r="B2957" s="23" t="s">
        <v>64</v>
      </c>
      <c r="C2957" s="56" t="s">
        <v>102</v>
      </c>
      <c r="D2957" s="61">
        <v>63591</v>
      </c>
      <c r="E2957" s="31">
        <f t="shared" si="50"/>
        <v>90820.666199999992</v>
      </c>
      <c r="F2957" s="18" t="s">
        <v>14</v>
      </c>
      <c r="G2957" s="89"/>
      <c r="H2957"/>
      <c r="I2957" s="16"/>
      <c r="J2957"/>
      <c r="K2957"/>
      <c r="L2957"/>
      <c r="M2957"/>
      <c r="N2957"/>
      <c r="O2957"/>
      <c r="P2957"/>
      <c r="Q2957"/>
      <c r="R2957"/>
      <c r="S2957"/>
      <c r="T2957"/>
      <c r="U2957"/>
    </row>
    <row r="2958" spans="1:21" s="14" customFormat="1" ht="15" customHeight="1" x14ac:dyDescent="0.25">
      <c r="A2958" s="36" t="s">
        <v>131</v>
      </c>
      <c r="B2958" s="23" t="s">
        <v>113</v>
      </c>
      <c r="C2958" s="56" t="s">
        <v>102</v>
      </c>
      <c r="D2958" s="61">
        <v>52982</v>
      </c>
      <c r="E2958" s="31">
        <f t="shared" si="50"/>
        <v>75668.892399999997</v>
      </c>
      <c r="F2958" s="18" t="s">
        <v>14</v>
      </c>
      <c r="G2958" s="89"/>
      <c r="H2958"/>
      <c r="I2958" s="16"/>
      <c r="J2958"/>
      <c r="K2958"/>
      <c r="L2958"/>
      <c r="M2958"/>
      <c r="N2958"/>
      <c r="O2958"/>
      <c r="P2958"/>
      <c r="Q2958"/>
      <c r="R2958"/>
      <c r="S2958"/>
      <c r="T2958"/>
      <c r="U2958"/>
    </row>
    <row r="2959" spans="1:21" s="14" customFormat="1" ht="15" customHeight="1" x14ac:dyDescent="0.25">
      <c r="A2959" s="34" t="s">
        <v>132</v>
      </c>
      <c r="B2959" s="23" t="s">
        <v>122</v>
      </c>
      <c r="C2959" s="56" t="s">
        <v>176</v>
      </c>
      <c r="D2959" s="61">
        <v>36203</v>
      </c>
      <c r="E2959" s="31">
        <f t="shared" si="50"/>
        <v>51705.124599999996</v>
      </c>
      <c r="F2959" s="18" t="s">
        <v>45</v>
      </c>
      <c r="G2959" s="89"/>
      <c r="H2959"/>
      <c r="I2959" s="16"/>
      <c r="J2959"/>
      <c r="K2959"/>
      <c r="L2959"/>
      <c r="M2959"/>
      <c r="N2959"/>
      <c r="O2959"/>
      <c r="P2959"/>
      <c r="Q2959"/>
      <c r="R2959"/>
      <c r="S2959"/>
      <c r="T2959"/>
      <c r="U2959"/>
    </row>
    <row r="2960" spans="1:21" s="14" customFormat="1" ht="15" customHeight="1" x14ac:dyDescent="0.25">
      <c r="A2960" s="34" t="s">
        <v>132</v>
      </c>
      <c r="B2960" s="23" t="s">
        <v>122</v>
      </c>
      <c r="C2960" s="56" t="s">
        <v>176</v>
      </c>
      <c r="D2960" s="61">
        <v>38492</v>
      </c>
      <c r="E2960" s="31">
        <f t="shared" ref="E2960:E3023" si="51">SUM(D2960*1.4282)</f>
        <v>54974.274399999995</v>
      </c>
      <c r="F2960" s="18" t="s">
        <v>45</v>
      </c>
      <c r="G2960" s="89"/>
      <c r="H2960"/>
      <c r="I2960" s="16"/>
      <c r="J2960"/>
      <c r="K2960"/>
      <c r="L2960"/>
      <c r="M2960"/>
      <c r="N2960"/>
      <c r="O2960"/>
      <c r="P2960"/>
      <c r="Q2960"/>
      <c r="R2960"/>
      <c r="S2960"/>
      <c r="T2960"/>
      <c r="U2960"/>
    </row>
    <row r="2961" spans="1:21" s="14" customFormat="1" ht="15" customHeight="1" x14ac:dyDescent="0.25">
      <c r="A2961" s="34" t="s">
        <v>132</v>
      </c>
      <c r="B2961" s="23" t="s">
        <v>123</v>
      </c>
      <c r="C2961" s="56" t="s">
        <v>102</v>
      </c>
      <c r="D2961" s="61">
        <v>29894</v>
      </c>
      <c r="E2961" s="31">
        <f t="shared" si="51"/>
        <v>42694.610799999995</v>
      </c>
      <c r="F2961" s="18" t="s">
        <v>45</v>
      </c>
      <c r="G2961" s="89"/>
      <c r="H2961"/>
      <c r="I2961" s="16"/>
      <c r="J2961"/>
      <c r="K2961"/>
      <c r="L2961"/>
      <c r="M2961"/>
      <c r="N2961"/>
      <c r="O2961"/>
      <c r="P2961"/>
      <c r="Q2961"/>
      <c r="R2961"/>
      <c r="S2961"/>
      <c r="T2961"/>
      <c r="U2961"/>
    </row>
    <row r="2962" spans="1:21" s="14" customFormat="1" ht="15" customHeight="1" x14ac:dyDescent="0.25">
      <c r="A2962" s="36" t="s">
        <v>131</v>
      </c>
      <c r="B2962" s="23" t="s">
        <v>119</v>
      </c>
      <c r="C2962" s="56" t="s">
        <v>102</v>
      </c>
      <c r="D2962" s="61">
        <v>43494</v>
      </c>
      <c r="E2962" s="31">
        <f t="shared" si="51"/>
        <v>62118.130799999999</v>
      </c>
      <c r="F2962" s="18" t="s">
        <v>25</v>
      </c>
      <c r="G2962" s="89"/>
      <c r="H2962"/>
      <c r="I2962" s="16"/>
      <c r="J2962"/>
      <c r="K2962"/>
      <c r="L2962"/>
      <c r="M2962"/>
      <c r="N2962"/>
      <c r="O2962"/>
      <c r="P2962"/>
      <c r="Q2962"/>
      <c r="R2962"/>
      <c r="S2962"/>
      <c r="T2962"/>
      <c r="U2962"/>
    </row>
    <row r="2963" spans="1:21" s="14" customFormat="1" ht="15" customHeight="1" x14ac:dyDescent="0.25">
      <c r="A2963" s="36" t="s">
        <v>131</v>
      </c>
      <c r="B2963" s="23" t="s">
        <v>119</v>
      </c>
      <c r="C2963" s="56" t="s">
        <v>102</v>
      </c>
      <c r="D2963" s="61">
        <v>38041</v>
      </c>
      <c r="E2963" s="31">
        <f t="shared" si="51"/>
        <v>54330.156199999998</v>
      </c>
      <c r="F2963" s="18" t="s">
        <v>25</v>
      </c>
      <c r="G2963" s="89"/>
      <c r="H2963"/>
      <c r="I2963" s="16"/>
      <c r="J2963"/>
      <c r="K2963"/>
      <c r="L2963"/>
      <c r="M2963"/>
      <c r="N2963"/>
      <c r="O2963"/>
      <c r="P2963"/>
      <c r="Q2963"/>
      <c r="R2963"/>
      <c r="S2963"/>
      <c r="T2963"/>
      <c r="U2963"/>
    </row>
    <row r="2964" spans="1:21" s="14" customFormat="1" ht="15" customHeight="1" x14ac:dyDescent="0.25">
      <c r="A2964" s="36" t="s">
        <v>131</v>
      </c>
      <c r="B2964" s="23" t="s">
        <v>122</v>
      </c>
      <c r="C2964" s="56" t="s">
        <v>102</v>
      </c>
      <c r="D2964" s="61">
        <v>27791</v>
      </c>
      <c r="E2964" s="31">
        <f t="shared" si="51"/>
        <v>39691.106199999995</v>
      </c>
      <c r="F2964" s="18" t="s">
        <v>45</v>
      </c>
      <c r="G2964" s="89"/>
      <c r="H2964"/>
      <c r="I2964" s="16"/>
      <c r="J2964"/>
      <c r="K2964"/>
      <c r="L2964"/>
      <c r="M2964"/>
      <c r="N2964"/>
      <c r="O2964"/>
      <c r="P2964"/>
      <c r="Q2964"/>
      <c r="R2964"/>
      <c r="S2964"/>
      <c r="T2964"/>
      <c r="U2964"/>
    </row>
    <row r="2965" spans="1:21" s="14" customFormat="1" ht="15" customHeight="1" x14ac:dyDescent="0.25">
      <c r="A2965" s="36" t="s">
        <v>131</v>
      </c>
      <c r="B2965" s="23" t="s">
        <v>123</v>
      </c>
      <c r="C2965" s="56" t="s">
        <v>102</v>
      </c>
      <c r="D2965" s="61">
        <v>30549</v>
      </c>
      <c r="E2965" s="31">
        <f t="shared" si="51"/>
        <v>43630.0818</v>
      </c>
      <c r="F2965" s="18" t="s">
        <v>45</v>
      </c>
      <c r="G2965" s="89"/>
      <c r="H2965"/>
      <c r="I2965" s="16"/>
      <c r="J2965"/>
      <c r="K2965"/>
      <c r="L2965"/>
      <c r="M2965"/>
      <c r="N2965"/>
      <c r="O2965"/>
      <c r="P2965"/>
      <c r="Q2965"/>
      <c r="R2965"/>
      <c r="S2965"/>
      <c r="T2965"/>
      <c r="U2965"/>
    </row>
    <row r="2966" spans="1:21" s="14" customFormat="1" ht="15" customHeight="1" x14ac:dyDescent="0.25">
      <c r="A2966" s="36" t="s">
        <v>131</v>
      </c>
      <c r="B2966" s="23" t="s">
        <v>119</v>
      </c>
      <c r="C2966" s="56" t="s">
        <v>102</v>
      </c>
      <c r="D2966" s="61">
        <v>44487</v>
      </c>
      <c r="E2966" s="31">
        <f t="shared" si="51"/>
        <v>63536.333399999996</v>
      </c>
      <c r="F2966" s="18" t="s">
        <v>25</v>
      </c>
      <c r="G2966" s="89"/>
      <c r="H2966"/>
      <c r="I2966" s="16"/>
      <c r="J2966"/>
      <c r="K2966"/>
      <c r="L2966"/>
      <c r="M2966"/>
      <c r="N2966"/>
      <c r="O2966"/>
      <c r="P2966"/>
      <c r="Q2966"/>
      <c r="R2966"/>
      <c r="S2966"/>
      <c r="T2966"/>
      <c r="U2966"/>
    </row>
    <row r="2967" spans="1:21" s="14" customFormat="1" ht="15" customHeight="1" x14ac:dyDescent="0.25">
      <c r="A2967" s="36" t="s">
        <v>131</v>
      </c>
      <c r="B2967" s="23" t="s">
        <v>119</v>
      </c>
      <c r="C2967" s="56" t="s">
        <v>102</v>
      </c>
      <c r="D2967" s="61">
        <v>42776</v>
      </c>
      <c r="E2967" s="31">
        <f t="shared" si="51"/>
        <v>61092.683199999999</v>
      </c>
      <c r="F2967" s="18" t="s">
        <v>25</v>
      </c>
      <c r="G2967" s="89"/>
      <c r="H2967"/>
      <c r="I2967" s="16"/>
      <c r="J2967"/>
      <c r="K2967"/>
      <c r="L2967"/>
      <c r="M2967"/>
      <c r="N2967"/>
      <c r="O2967"/>
      <c r="P2967"/>
      <c r="Q2967"/>
      <c r="R2967"/>
      <c r="S2967"/>
      <c r="T2967"/>
      <c r="U2967"/>
    </row>
    <row r="2968" spans="1:21" s="14" customFormat="1" ht="15" customHeight="1" x14ac:dyDescent="0.25">
      <c r="A2968" s="36" t="s">
        <v>131</v>
      </c>
      <c r="B2968" s="23" t="s">
        <v>119</v>
      </c>
      <c r="C2968" s="56" t="s">
        <v>102</v>
      </c>
      <c r="D2968" s="61">
        <v>48515</v>
      </c>
      <c r="E2968" s="31">
        <f t="shared" si="51"/>
        <v>69289.122999999992</v>
      </c>
      <c r="F2968" s="18" t="s">
        <v>25</v>
      </c>
      <c r="G2968" s="89"/>
      <c r="H2968"/>
      <c r="I2968" s="16"/>
      <c r="J2968"/>
      <c r="K2968"/>
      <c r="L2968"/>
      <c r="M2968"/>
      <c r="N2968"/>
      <c r="O2968"/>
      <c r="P2968"/>
      <c r="Q2968"/>
      <c r="R2968"/>
      <c r="S2968"/>
      <c r="T2968"/>
      <c r="U2968"/>
    </row>
    <row r="2969" spans="1:21" s="14" customFormat="1" ht="15" customHeight="1" x14ac:dyDescent="0.25">
      <c r="A2969" s="36" t="s">
        <v>131</v>
      </c>
      <c r="B2969" s="23" t="s">
        <v>122</v>
      </c>
      <c r="C2969" s="56" t="s">
        <v>102</v>
      </c>
      <c r="D2969" s="61">
        <v>30961</v>
      </c>
      <c r="E2969" s="31">
        <f t="shared" si="51"/>
        <v>44218.500199999995</v>
      </c>
      <c r="F2969" s="18" t="s">
        <v>45</v>
      </c>
      <c r="G2969" s="89"/>
      <c r="H2969"/>
      <c r="I2969" s="16"/>
      <c r="J2969"/>
      <c r="K2969"/>
      <c r="L2969"/>
      <c r="M2969"/>
      <c r="N2969"/>
      <c r="O2969"/>
      <c r="P2969"/>
      <c r="Q2969"/>
      <c r="R2969"/>
      <c r="S2969"/>
      <c r="T2969"/>
      <c r="U2969"/>
    </row>
    <row r="2970" spans="1:21" s="14" customFormat="1" ht="15" customHeight="1" x14ac:dyDescent="0.25">
      <c r="A2970" s="36" t="s">
        <v>131</v>
      </c>
      <c r="B2970" s="23" t="s">
        <v>46</v>
      </c>
      <c r="C2970" s="56" t="s">
        <v>102</v>
      </c>
      <c r="D2970" s="61">
        <v>28491</v>
      </c>
      <c r="E2970" s="31">
        <f t="shared" si="51"/>
        <v>40690.8462</v>
      </c>
      <c r="F2970" s="18" t="s">
        <v>45</v>
      </c>
      <c r="G2970" s="89"/>
      <c r="H2970"/>
      <c r="I2970" s="16"/>
      <c r="J2970"/>
      <c r="K2970"/>
      <c r="L2970"/>
      <c r="M2970"/>
      <c r="N2970"/>
      <c r="O2970"/>
      <c r="P2970"/>
      <c r="Q2970"/>
      <c r="R2970"/>
      <c r="S2970"/>
      <c r="T2970"/>
      <c r="U2970"/>
    </row>
    <row r="2971" spans="1:21" s="14" customFormat="1" ht="15" customHeight="1" x14ac:dyDescent="0.25">
      <c r="A2971" s="36" t="s">
        <v>131</v>
      </c>
      <c r="B2971" s="23" t="s">
        <v>122</v>
      </c>
      <c r="C2971" s="56" t="s">
        <v>102</v>
      </c>
      <c r="D2971" s="61">
        <v>28822</v>
      </c>
      <c r="E2971" s="31">
        <f t="shared" si="51"/>
        <v>41163.580399999999</v>
      </c>
      <c r="F2971" s="18" t="s">
        <v>45</v>
      </c>
      <c r="G2971" s="89"/>
      <c r="H2971"/>
      <c r="I2971" s="16"/>
      <c r="J2971"/>
      <c r="K2971"/>
      <c r="L2971"/>
      <c r="M2971"/>
      <c r="N2971"/>
      <c r="O2971"/>
      <c r="P2971"/>
      <c r="Q2971"/>
      <c r="R2971"/>
      <c r="S2971"/>
      <c r="T2971"/>
      <c r="U2971"/>
    </row>
    <row r="2972" spans="1:21" s="14" customFormat="1" ht="15" customHeight="1" x14ac:dyDescent="0.25">
      <c r="A2972" s="34" t="s">
        <v>52</v>
      </c>
      <c r="B2972" s="23" t="s">
        <v>22</v>
      </c>
      <c r="C2972" s="56" t="s">
        <v>177</v>
      </c>
      <c r="D2972" s="61">
        <v>71874</v>
      </c>
      <c r="E2972" s="31">
        <f t="shared" si="51"/>
        <v>102650.44679999999</v>
      </c>
      <c r="F2972" s="18" t="s">
        <v>23</v>
      </c>
      <c r="G2972" s="89"/>
      <c r="H2972"/>
      <c r="I2972" s="16"/>
      <c r="J2972"/>
      <c r="K2972"/>
      <c r="L2972"/>
      <c r="M2972"/>
      <c r="N2972"/>
      <c r="O2972"/>
      <c r="P2972"/>
      <c r="Q2972"/>
      <c r="R2972"/>
      <c r="S2972"/>
      <c r="T2972"/>
      <c r="U2972"/>
    </row>
    <row r="2973" spans="1:21" s="14" customFormat="1" ht="15" customHeight="1" x14ac:dyDescent="0.25">
      <c r="A2973" s="33" t="s">
        <v>77</v>
      </c>
      <c r="B2973" s="23" t="s">
        <v>64</v>
      </c>
      <c r="C2973" s="56" t="s">
        <v>177</v>
      </c>
      <c r="D2973" s="61">
        <v>56070</v>
      </c>
      <c r="E2973" s="31">
        <f t="shared" si="51"/>
        <v>80079.173999999999</v>
      </c>
      <c r="F2973" s="18" t="s">
        <v>14</v>
      </c>
      <c r="G2973" s="89"/>
      <c r="H2973"/>
      <c r="I2973" s="16"/>
      <c r="J2973"/>
      <c r="K2973"/>
      <c r="L2973"/>
      <c r="M2973"/>
      <c r="N2973"/>
      <c r="O2973"/>
      <c r="P2973"/>
      <c r="Q2973"/>
      <c r="R2973"/>
      <c r="S2973"/>
      <c r="T2973"/>
      <c r="U2973"/>
    </row>
    <row r="2974" spans="1:21" s="14" customFormat="1" ht="15" customHeight="1" x14ac:dyDescent="0.25">
      <c r="A2974" s="36" t="s">
        <v>131</v>
      </c>
      <c r="B2974" s="23" t="s">
        <v>119</v>
      </c>
      <c r="C2974" s="56" t="s">
        <v>177</v>
      </c>
      <c r="D2974" s="61">
        <v>42776</v>
      </c>
      <c r="E2974" s="31">
        <f t="shared" si="51"/>
        <v>61092.683199999999</v>
      </c>
      <c r="F2974" s="18" t="s">
        <v>25</v>
      </c>
      <c r="G2974" s="89"/>
      <c r="H2974"/>
      <c r="I2974" s="16"/>
      <c r="J2974"/>
      <c r="K2974"/>
      <c r="L2974"/>
      <c r="M2974"/>
      <c r="N2974"/>
      <c r="O2974"/>
      <c r="P2974"/>
      <c r="Q2974"/>
      <c r="R2974"/>
      <c r="S2974"/>
      <c r="T2974"/>
      <c r="U2974"/>
    </row>
    <row r="2975" spans="1:21" s="14" customFormat="1" ht="15" customHeight="1" x14ac:dyDescent="0.25">
      <c r="A2975" s="36" t="s">
        <v>131</v>
      </c>
      <c r="B2975" s="23" t="s">
        <v>119</v>
      </c>
      <c r="C2975" s="56" t="s">
        <v>177</v>
      </c>
      <c r="D2975" s="61">
        <v>58848</v>
      </c>
      <c r="E2975" s="31">
        <f t="shared" si="51"/>
        <v>84046.713599999988</v>
      </c>
      <c r="F2975" s="18" t="s">
        <v>25</v>
      </c>
      <c r="G2975" s="89"/>
      <c r="H2975"/>
      <c r="I2975" s="16"/>
      <c r="J2975"/>
      <c r="K2975"/>
      <c r="L2975"/>
      <c r="M2975"/>
      <c r="N2975"/>
      <c r="O2975"/>
      <c r="P2975"/>
      <c r="Q2975"/>
      <c r="R2975"/>
      <c r="S2975"/>
      <c r="T2975"/>
      <c r="U2975"/>
    </row>
    <row r="2976" spans="1:21" s="14" customFormat="1" ht="15" customHeight="1" x14ac:dyDescent="0.25">
      <c r="A2976" s="36" t="s">
        <v>131</v>
      </c>
      <c r="B2976" s="23" t="s">
        <v>123</v>
      </c>
      <c r="C2976" s="56" t="s">
        <v>177</v>
      </c>
      <c r="D2976" s="61">
        <v>34478</v>
      </c>
      <c r="E2976" s="31">
        <f t="shared" si="51"/>
        <v>49241.479599999999</v>
      </c>
      <c r="F2976" s="18" t="s">
        <v>45</v>
      </c>
      <c r="G2976" s="89"/>
      <c r="H2976"/>
      <c r="I2976" s="16"/>
      <c r="J2976"/>
      <c r="K2976"/>
      <c r="L2976"/>
      <c r="M2976"/>
      <c r="N2976"/>
      <c r="O2976"/>
      <c r="P2976"/>
      <c r="Q2976"/>
      <c r="R2976"/>
      <c r="S2976"/>
      <c r="T2976"/>
      <c r="U2976"/>
    </row>
    <row r="2977" spans="1:21" s="14" customFormat="1" ht="15" customHeight="1" x14ac:dyDescent="0.25">
      <c r="A2977" s="36" t="s">
        <v>131</v>
      </c>
      <c r="B2977" s="23" t="s">
        <v>46</v>
      </c>
      <c r="C2977" s="56" t="s">
        <v>177</v>
      </c>
      <c r="D2977" s="61">
        <v>33486</v>
      </c>
      <c r="E2977" s="31">
        <f t="shared" si="51"/>
        <v>47824.705199999997</v>
      </c>
      <c r="F2977" s="18" t="s">
        <v>45</v>
      </c>
      <c r="G2977" s="89"/>
      <c r="H2977"/>
      <c r="I2977" s="16"/>
      <c r="J2977"/>
      <c r="K2977"/>
      <c r="L2977"/>
      <c r="M2977"/>
      <c r="N2977"/>
      <c r="O2977"/>
      <c r="P2977"/>
      <c r="Q2977"/>
      <c r="R2977"/>
      <c r="S2977"/>
      <c r="T2977"/>
      <c r="U2977"/>
    </row>
    <row r="2978" spans="1:21" s="14" customFormat="1" ht="15" customHeight="1" x14ac:dyDescent="0.25">
      <c r="A2978" s="36" t="s">
        <v>131</v>
      </c>
      <c r="B2978" s="23" t="s">
        <v>122</v>
      </c>
      <c r="C2978" s="56" t="s">
        <v>177</v>
      </c>
      <c r="D2978" s="61">
        <v>34025</v>
      </c>
      <c r="E2978" s="31">
        <f t="shared" si="51"/>
        <v>48594.504999999997</v>
      </c>
      <c r="F2978" s="18" t="s">
        <v>45</v>
      </c>
      <c r="G2978" s="55" t="s">
        <v>248</v>
      </c>
      <c r="H2978"/>
      <c r="I2978" s="16">
        <v>1</v>
      </c>
      <c r="J2978"/>
      <c r="K2978"/>
      <c r="L2978"/>
      <c r="M2978"/>
      <c r="N2978"/>
      <c r="O2978"/>
      <c r="P2978"/>
      <c r="Q2978"/>
      <c r="R2978"/>
      <c r="S2978"/>
      <c r="T2978"/>
      <c r="U2978"/>
    </row>
    <row r="2979" spans="1:21" s="14" customFormat="1" ht="15" customHeight="1" x14ac:dyDescent="0.25">
      <c r="A2979" s="33" t="s">
        <v>19</v>
      </c>
      <c r="B2979" s="23" t="s">
        <v>67</v>
      </c>
      <c r="C2979" s="56" t="s">
        <v>102</v>
      </c>
      <c r="D2979" s="61">
        <v>58245</v>
      </c>
      <c r="E2979" s="31">
        <f t="shared" si="51"/>
        <v>83185.508999999991</v>
      </c>
      <c r="F2979" s="18" t="s">
        <v>25</v>
      </c>
      <c r="G2979" s="89"/>
      <c r="H2979"/>
      <c r="I2979" s="16"/>
      <c r="J2979"/>
      <c r="K2979"/>
      <c r="L2979"/>
      <c r="M2979"/>
      <c r="N2979"/>
      <c r="O2979"/>
      <c r="P2979"/>
      <c r="Q2979"/>
      <c r="R2979"/>
      <c r="S2979"/>
      <c r="T2979"/>
      <c r="U2979"/>
    </row>
    <row r="2980" spans="1:21" s="14" customFormat="1" ht="15" customHeight="1" x14ac:dyDescent="0.25">
      <c r="A2980" s="34" t="s">
        <v>52</v>
      </c>
      <c r="B2980" s="23" t="s">
        <v>111</v>
      </c>
      <c r="C2980" s="56" t="s">
        <v>102</v>
      </c>
      <c r="D2980" s="61">
        <v>29385</v>
      </c>
      <c r="E2980" s="31">
        <f t="shared" si="51"/>
        <v>41967.656999999999</v>
      </c>
      <c r="F2980" s="18" t="s">
        <v>42</v>
      </c>
      <c r="G2980" s="55"/>
      <c r="H2980"/>
      <c r="I2980" s="16"/>
      <c r="J2980"/>
      <c r="K2980"/>
      <c r="L2980"/>
      <c r="M2980"/>
      <c r="N2980"/>
      <c r="O2980"/>
      <c r="P2980"/>
      <c r="Q2980"/>
      <c r="R2980"/>
      <c r="S2980"/>
      <c r="T2980"/>
      <c r="U2980"/>
    </row>
    <row r="2981" spans="1:21" s="14" customFormat="1" ht="15" customHeight="1" x14ac:dyDescent="0.25">
      <c r="A2981" s="34" t="s">
        <v>52</v>
      </c>
      <c r="B2981" s="23" t="s">
        <v>67</v>
      </c>
      <c r="C2981" s="56" t="s">
        <v>102</v>
      </c>
      <c r="D2981" s="61">
        <v>51913</v>
      </c>
      <c r="E2981" s="31">
        <f t="shared" si="51"/>
        <v>74142.146599999993</v>
      </c>
      <c r="F2981" s="18" t="s">
        <v>25</v>
      </c>
      <c r="G2981" s="55"/>
      <c r="H2981"/>
      <c r="I2981" s="16"/>
      <c r="J2981"/>
      <c r="K2981"/>
      <c r="L2981"/>
      <c r="M2981"/>
      <c r="N2981"/>
      <c r="O2981"/>
      <c r="P2981"/>
      <c r="Q2981"/>
      <c r="R2981"/>
      <c r="S2981"/>
      <c r="T2981"/>
      <c r="U2981"/>
    </row>
    <row r="2982" spans="1:21" s="14" customFormat="1" ht="15" customHeight="1" x14ac:dyDescent="0.25">
      <c r="A2982" s="34" t="s">
        <v>52</v>
      </c>
      <c r="B2982" s="23" t="s">
        <v>111</v>
      </c>
      <c r="C2982" s="56" t="s">
        <v>102</v>
      </c>
      <c r="D2982" s="61">
        <v>38526</v>
      </c>
      <c r="E2982" s="31">
        <f t="shared" si="51"/>
        <v>55022.833199999994</v>
      </c>
      <c r="F2982" s="18" t="s">
        <v>42</v>
      </c>
      <c r="G2982" s="55"/>
      <c r="H2982"/>
      <c r="I2982" s="16"/>
      <c r="J2982"/>
      <c r="K2982"/>
      <c r="L2982"/>
      <c r="M2982"/>
      <c r="N2982"/>
      <c r="O2982"/>
      <c r="P2982"/>
      <c r="Q2982"/>
      <c r="R2982"/>
      <c r="S2982"/>
      <c r="T2982"/>
      <c r="U2982"/>
    </row>
    <row r="2983" spans="1:21" s="14" customFormat="1" ht="15" customHeight="1" x14ac:dyDescent="0.25">
      <c r="A2983" s="34" t="s">
        <v>52</v>
      </c>
      <c r="B2983" s="23" t="s">
        <v>111</v>
      </c>
      <c r="C2983" s="56" t="s">
        <v>102</v>
      </c>
      <c r="D2983" s="61">
        <v>31822</v>
      </c>
      <c r="E2983" s="31">
        <f t="shared" si="51"/>
        <v>45448.180399999997</v>
      </c>
      <c r="F2983" s="18" t="s">
        <v>42</v>
      </c>
      <c r="G2983" s="55"/>
      <c r="H2983"/>
      <c r="I2983" s="16"/>
      <c r="J2983"/>
      <c r="K2983"/>
      <c r="L2983"/>
      <c r="M2983"/>
      <c r="N2983"/>
      <c r="O2983"/>
      <c r="P2983"/>
      <c r="Q2983"/>
      <c r="R2983"/>
      <c r="S2983"/>
      <c r="T2983"/>
      <c r="U2983"/>
    </row>
    <row r="2984" spans="1:21" s="14" customFormat="1" ht="15" customHeight="1" x14ac:dyDescent="0.25">
      <c r="A2984" s="34" t="s">
        <v>52</v>
      </c>
      <c r="B2984" s="23" t="s">
        <v>111</v>
      </c>
      <c r="C2984" s="56" t="s">
        <v>102</v>
      </c>
      <c r="D2984" s="61">
        <v>27986</v>
      </c>
      <c r="E2984" s="31">
        <f t="shared" si="51"/>
        <v>39969.605199999998</v>
      </c>
      <c r="F2984" s="18" t="s">
        <v>42</v>
      </c>
      <c r="G2984" s="55"/>
      <c r="H2984"/>
      <c r="I2984" s="16"/>
      <c r="J2984"/>
      <c r="K2984"/>
      <c r="L2984"/>
      <c r="M2984"/>
      <c r="N2984"/>
      <c r="O2984"/>
      <c r="P2984"/>
      <c r="Q2984"/>
      <c r="R2984"/>
      <c r="S2984"/>
      <c r="T2984"/>
      <c r="U2984"/>
    </row>
    <row r="2985" spans="1:21" s="14" customFormat="1" ht="15" customHeight="1" x14ac:dyDescent="0.25">
      <c r="A2985" s="34" t="s">
        <v>52</v>
      </c>
      <c r="B2985" s="23" t="s">
        <v>111</v>
      </c>
      <c r="C2985" s="56" t="s">
        <v>102</v>
      </c>
      <c r="D2985" s="61">
        <v>30172</v>
      </c>
      <c r="E2985" s="31">
        <f t="shared" si="51"/>
        <v>43091.650399999999</v>
      </c>
      <c r="F2985" s="18" t="s">
        <v>42</v>
      </c>
      <c r="G2985" s="55"/>
      <c r="H2985"/>
      <c r="I2985" s="16"/>
      <c r="J2985"/>
      <c r="K2985"/>
      <c r="L2985"/>
      <c r="M2985"/>
      <c r="N2985"/>
      <c r="O2985"/>
      <c r="P2985"/>
      <c r="Q2985"/>
      <c r="R2985"/>
      <c r="S2985"/>
      <c r="T2985"/>
      <c r="U2985"/>
    </row>
    <row r="2986" spans="1:21" s="14" customFormat="1" ht="15" customHeight="1" x14ac:dyDescent="0.25">
      <c r="A2986" s="34" t="s">
        <v>52</v>
      </c>
      <c r="B2986" s="23" t="s">
        <v>67</v>
      </c>
      <c r="C2986" s="56" t="s">
        <v>102</v>
      </c>
      <c r="D2986" s="61">
        <v>45976</v>
      </c>
      <c r="E2986" s="31">
        <f t="shared" si="51"/>
        <v>65662.92319999999</v>
      </c>
      <c r="F2986" s="18" t="s">
        <v>25</v>
      </c>
      <c r="G2986" s="55"/>
      <c r="H2986"/>
      <c r="I2986" s="16"/>
      <c r="J2986"/>
      <c r="K2986"/>
      <c r="L2986"/>
      <c r="M2986"/>
      <c r="N2986"/>
      <c r="O2986"/>
      <c r="P2986"/>
      <c r="Q2986"/>
      <c r="R2986"/>
      <c r="S2986"/>
      <c r="T2986"/>
      <c r="U2986"/>
    </row>
    <row r="2987" spans="1:21" s="14" customFormat="1" ht="15" customHeight="1" x14ac:dyDescent="0.25">
      <c r="A2987" s="33" t="s">
        <v>19</v>
      </c>
      <c r="B2987" s="23" t="s">
        <v>64</v>
      </c>
      <c r="C2987" s="56" t="s">
        <v>102</v>
      </c>
      <c r="D2987" s="61">
        <v>65198</v>
      </c>
      <c r="E2987" s="31">
        <f t="shared" si="51"/>
        <v>93115.783599999995</v>
      </c>
      <c r="F2987" s="18" t="s">
        <v>14</v>
      </c>
      <c r="G2987" s="89"/>
      <c r="H2987"/>
      <c r="I2987" s="16"/>
      <c r="J2987"/>
      <c r="K2987"/>
      <c r="L2987"/>
      <c r="M2987"/>
      <c r="N2987"/>
      <c r="O2987"/>
      <c r="P2987"/>
      <c r="Q2987"/>
      <c r="R2987"/>
      <c r="S2987"/>
      <c r="T2987"/>
      <c r="U2987"/>
    </row>
    <row r="2988" spans="1:21" s="14" customFormat="1" ht="15" customHeight="1" x14ac:dyDescent="0.25">
      <c r="A2988" s="34" t="s">
        <v>52</v>
      </c>
      <c r="B2988" s="23" t="s">
        <v>119</v>
      </c>
      <c r="C2988" s="56" t="s">
        <v>102</v>
      </c>
      <c r="D2988" s="61">
        <v>58848</v>
      </c>
      <c r="E2988" s="31">
        <f t="shared" si="51"/>
        <v>84046.713599999988</v>
      </c>
      <c r="F2988" s="18" t="s">
        <v>25</v>
      </c>
      <c r="G2988" s="55"/>
      <c r="H2988"/>
      <c r="I2988" s="16"/>
      <c r="J2988"/>
      <c r="K2988"/>
      <c r="L2988"/>
      <c r="M2988"/>
      <c r="N2988"/>
      <c r="O2988"/>
      <c r="P2988"/>
      <c r="Q2988"/>
      <c r="R2988"/>
      <c r="S2988"/>
      <c r="T2988"/>
      <c r="U2988"/>
    </row>
    <row r="2989" spans="1:21" s="14" customFormat="1" ht="15" customHeight="1" x14ac:dyDescent="0.25">
      <c r="A2989" s="34" t="s">
        <v>52</v>
      </c>
      <c r="B2989" s="23" t="s">
        <v>113</v>
      </c>
      <c r="C2989" s="56" t="s">
        <v>102</v>
      </c>
      <c r="D2989" s="61">
        <v>57065</v>
      </c>
      <c r="E2989" s="31">
        <f t="shared" si="51"/>
        <v>81500.232999999993</v>
      </c>
      <c r="F2989" s="18" t="s">
        <v>14</v>
      </c>
      <c r="G2989" s="55"/>
      <c r="H2989"/>
      <c r="I2989" s="16"/>
      <c r="J2989"/>
      <c r="K2989"/>
      <c r="L2989"/>
      <c r="M2989"/>
      <c r="N2989"/>
      <c r="O2989"/>
      <c r="P2989"/>
      <c r="Q2989"/>
      <c r="R2989"/>
      <c r="S2989"/>
      <c r="T2989"/>
      <c r="U2989"/>
    </row>
    <row r="2990" spans="1:21" s="14" customFormat="1" ht="15" customHeight="1" x14ac:dyDescent="0.25">
      <c r="A2990" s="33" t="s">
        <v>77</v>
      </c>
      <c r="B2990" s="23" t="s">
        <v>119</v>
      </c>
      <c r="C2990" s="56" t="s">
        <v>102</v>
      </c>
      <c r="D2990" s="61">
        <v>35621</v>
      </c>
      <c r="E2990" s="31">
        <f t="shared" si="51"/>
        <v>50873.912199999999</v>
      </c>
      <c r="F2990" s="18" t="s">
        <v>25</v>
      </c>
      <c r="G2990" s="55"/>
      <c r="H2990"/>
      <c r="I2990" s="16"/>
      <c r="J2990"/>
      <c r="K2990"/>
      <c r="L2990"/>
      <c r="M2990"/>
      <c r="N2990"/>
      <c r="O2990"/>
      <c r="P2990"/>
      <c r="Q2990"/>
      <c r="R2990"/>
      <c r="S2990"/>
      <c r="T2990"/>
      <c r="U2990"/>
    </row>
    <row r="2991" spans="1:21" s="14" customFormat="1" ht="15" customHeight="1" x14ac:dyDescent="0.25">
      <c r="A2991" s="34" t="s">
        <v>52</v>
      </c>
      <c r="B2991" s="23" t="s">
        <v>121</v>
      </c>
      <c r="C2991" s="56" t="s">
        <v>102</v>
      </c>
      <c r="D2991" s="61">
        <v>44816</v>
      </c>
      <c r="E2991" s="31">
        <f t="shared" si="51"/>
        <v>64006.211199999998</v>
      </c>
      <c r="F2991" s="18" t="s">
        <v>25</v>
      </c>
      <c r="G2991" s="55"/>
      <c r="H2991"/>
      <c r="I2991" s="16"/>
      <c r="J2991"/>
      <c r="K2991"/>
      <c r="L2991"/>
      <c r="M2991"/>
      <c r="N2991"/>
      <c r="O2991"/>
      <c r="P2991"/>
      <c r="Q2991"/>
      <c r="R2991"/>
      <c r="S2991"/>
      <c r="T2991"/>
      <c r="U2991"/>
    </row>
    <row r="2992" spans="1:21" s="14" customFormat="1" ht="15" customHeight="1" x14ac:dyDescent="0.25">
      <c r="A2992" s="36" t="s">
        <v>18</v>
      </c>
      <c r="B2992" s="23" t="s">
        <v>28</v>
      </c>
      <c r="C2992" s="56" t="s">
        <v>102</v>
      </c>
      <c r="D2992" s="61">
        <v>104850</v>
      </c>
      <c r="E2992" s="31">
        <f t="shared" si="51"/>
        <v>149746.76999999999</v>
      </c>
      <c r="F2992" s="18" t="s">
        <v>16</v>
      </c>
      <c r="G2992" s="55" t="s">
        <v>248</v>
      </c>
      <c r="H2992"/>
      <c r="I2992" s="16">
        <v>1</v>
      </c>
      <c r="J2992"/>
      <c r="K2992"/>
      <c r="L2992"/>
      <c r="M2992"/>
      <c r="N2992"/>
      <c r="O2992"/>
      <c r="P2992"/>
      <c r="Q2992"/>
      <c r="R2992"/>
      <c r="S2992"/>
      <c r="T2992"/>
      <c r="U2992"/>
    </row>
    <row r="2993" spans="1:21" s="14" customFormat="1" ht="15" customHeight="1" x14ac:dyDescent="0.25">
      <c r="A2993" s="33" t="s">
        <v>19</v>
      </c>
      <c r="B2993" s="23" t="s">
        <v>22</v>
      </c>
      <c r="C2993" s="56" t="s">
        <v>102</v>
      </c>
      <c r="D2993" s="61">
        <v>86097</v>
      </c>
      <c r="E2993" s="31">
        <f t="shared" si="51"/>
        <v>122963.73539999999</v>
      </c>
      <c r="F2993" s="18" t="s">
        <v>23</v>
      </c>
      <c r="G2993" s="89"/>
      <c r="H2993"/>
      <c r="I2993" s="16"/>
      <c r="J2993"/>
      <c r="K2993"/>
      <c r="L2993"/>
      <c r="M2993"/>
      <c r="N2993"/>
      <c r="O2993"/>
      <c r="P2993"/>
      <c r="Q2993"/>
      <c r="R2993"/>
      <c r="S2993"/>
      <c r="T2993"/>
      <c r="U2993"/>
    </row>
    <row r="2994" spans="1:21" s="14" customFormat="1" ht="15" customHeight="1" x14ac:dyDescent="0.25">
      <c r="A2994" s="36" t="s">
        <v>52</v>
      </c>
      <c r="B2994" s="23" t="s">
        <v>119</v>
      </c>
      <c r="C2994" s="56" t="s">
        <v>102</v>
      </c>
      <c r="D2994" s="61">
        <v>37402</v>
      </c>
      <c r="E2994" s="31">
        <f t="shared" si="51"/>
        <v>53417.536399999997</v>
      </c>
      <c r="F2994" s="18" t="s">
        <v>25</v>
      </c>
      <c r="G2994" s="89"/>
      <c r="H2994"/>
      <c r="I2994" s="16"/>
      <c r="J2994"/>
      <c r="K2994"/>
      <c r="L2994"/>
      <c r="M2994"/>
      <c r="N2994"/>
      <c r="O2994"/>
      <c r="P2994"/>
      <c r="Q2994"/>
      <c r="R2994"/>
      <c r="S2994"/>
      <c r="T2994"/>
      <c r="U2994"/>
    </row>
    <row r="2995" spans="1:21" s="14" customFormat="1" ht="15" customHeight="1" x14ac:dyDescent="0.25">
      <c r="A2995" s="33" t="s">
        <v>19</v>
      </c>
      <c r="B2995" s="23" t="s">
        <v>22</v>
      </c>
      <c r="C2995" s="56" t="s">
        <v>102</v>
      </c>
      <c r="D2995" s="61">
        <v>80180</v>
      </c>
      <c r="E2995" s="31">
        <f t="shared" si="51"/>
        <v>114513.07599999999</v>
      </c>
      <c r="F2995" s="18" t="s">
        <v>23</v>
      </c>
      <c r="G2995" s="89"/>
      <c r="H2995"/>
      <c r="I2995" s="16"/>
      <c r="J2995"/>
      <c r="K2995"/>
      <c r="L2995"/>
      <c r="M2995"/>
      <c r="N2995"/>
      <c r="O2995"/>
      <c r="P2995"/>
      <c r="Q2995"/>
      <c r="R2995"/>
      <c r="S2995"/>
      <c r="T2995"/>
      <c r="U2995"/>
    </row>
    <row r="2996" spans="1:21" s="14" customFormat="1" ht="15" customHeight="1" x14ac:dyDescent="0.25">
      <c r="A2996" s="36" t="s">
        <v>52</v>
      </c>
      <c r="B2996" s="23" t="s">
        <v>67</v>
      </c>
      <c r="C2996" s="56" t="s">
        <v>102</v>
      </c>
      <c r="D2996" s="61">
        <v>40638</v>
      </c>
      <c r="E2996" s="31">
        <f t="shared" si="51"/>
        <v>58039.191599999998</v>
      </c>
      <c r="F2996" s="18" t="s">
        <v>25</v>
      </c>
      <c r="G2996" s="89"/>
      <c r="H2996"/>
      <c r="I2996" s="16"/>
      <c r="J2996"/>
      <c r="K2996"/>
      <c r="L2996"/>
      <c r="M2996"/>
      <c r="N2996"/>
      <c r="O2996"/>
      <c r="P2996"/>
      <c r="Q2996"/>
      <c r="R2996"/>
      <c r="S2996"/>
      <c r="T2996"/>
      <c r="U2996"/>
    </row>
    <row r="2997" spans="1:21" s="14" customFormat="1" ht="15" customHeight="1" x14ac:dyDescent="0.25">
      <c r="A2997" s="33" t="s">
        <v>77</v>
      </c>
      <c r="B2997" s="23" t="s">
        <v>111</v>
      </c>
      <c r="C2997" s="56" t="s">
        <v>102</v>
      </c>
      <c r="D2997" s="61">
        <v>32541</v>
      </c>
      <c r="E2997" s="31">
        <f t="shared" si="51"/>
        <v>46475.056199999999</v>
      </c>
      <c r="F2997" s="18" t="s">
        <v>42</v>
      </c>
      <c r="G2997" s="89"/>
      <c r="H2997"/>
      <c r="I2997" s="16"/>
      <c r="J2997"/>
      <c r="K2997"/>
      <c r="L2997"/>
      <c r="M2997"/>
      <c r="N2997"/>
      <c r="O2997"/>
      <c r="P2997"/>
      <c r="Q2997"/>
      <c r="R2997"/>
      <c r="S2997"/>
      <c r="T2997"/>
      <c r="U2997"/>
    </row>
    <row r="2998" spans="1:21" s="14" customFormat="1" ht="15" customHeight="1" x14ac:dyDescent="0.25">
      <c r="A2998" s="33" t="s">
        <v>77</v>
      </c>
      <c r="B2998" s="23" t="s">
        <v>66</v>
      </c>
      <c r="C2998" s="56" t="s">
        <v>102</v>
      </c>
      <c r="D2998" s="61">
        <v>40508</v>
      </c>
      <c r="E2998" s="31">
        <f t="shared" si="51"/>
        <v>57853.525599999994</v>
      </c>
      <c r="F2998" s="18" t="s">
        <v>45</v>
      </c>
      <c r="G2998" s="89"/>
      <c r="H2998"/>
      <c r="I2998" s="16"/>
      <c r="J2998"/>
      <c r="K2998"/>
      <c r="L2998"/>
      <c r="M2998"/>
      <c r="N2998"/>
      <c r="O2998"/>
      <c r="P2998"/>
      <c r="Q2998"/>
      <c r="R2998"/>
      <c r="S2998"/>
      <c r="T2998"/>
      <c r="U2998"/>
    </row>
    <row r="2999" spans="1:21" s="14" customFormat="1" ht="15" customHeight="1" x14ac:dyDescent="0.25">
      <c r="A2999" s="33" t="s">
        <v>77</v>
      </c>
      <c r="B2999" s="23" t="s">
        <v>66</v>
      </c>
      <c r="C2999" s="56" t="s">
        <v>102</v>
      </c>
      <c r="D2999" s="61">
        <v>36718</v>
      </c>
      <c r="E2999" s="31">
        <f t="shared" si="51"/>
        <v>52440.647599999997</v>
      </c>
      <c r="F2999" s="18" t="s">
        <v>45</v>
      </c>
      <c r="G2999" s="89"/>
      <c r="H2999"/>
      <c r="I2999" s="16"/>
      <c r="J2999"/>
      <c r="K2999"/>
      <c r="L2999"/>
      <c r="M2999"/>
      <c r="N2999"/>
      <c r="O2999"/>
      <c r="P2999"/>
      <c r="Q2999"/>
      <c r="R2999"/>
      <c r="S2999"/>
      <c r="T2999"/>
      <c r="U2999"/>
    </row>
    <row r="3000" spans="1:21" s="14" customFormat="1" ht="15" customHeight="1" x14ac:dyDescent="0.25">
      <c r="A3000" s="33" t="s">
        <v>77</v>
      </c>
      <c r="B3000" s="23" t="s">
        <v>66</v>
      </c>
      <c r="C3000" s="56" t="s">
        <v>102</v>
      </c>
      <c r="D3000" s="61">
        <v>34517</v>
      </c>
      <c r="E3000" s="31">
        <f t="shared" si="51"/>
        <v>49297.179399999994</v>
      </c>
      <c r="F3000" s="18" t="s">
        <v>45</v>
      </c>
      <c r="G3000" s="89"/>
      <c r="H3000"/>
      <c r="I3000" s="16"/>
      <c r="J3000"/>
      <c r="K3000"/>
      <c r="L3000"/>
      <c r="M3000"/>
      <c r="N3000"/>
      <c r="O3000"/>
      <c r="P3000"/>
      <c r="Q3000"/>
      <c r="R3000"/>
      <c r="S3000"/>
      <c r="T3000"/>
      <c r="U3000"/>
    </row>
    <row r="3001" spans="1:21" s="14" customFormat="1" ht="15" customHeight="1" x14ac:dyDescent="0.25">
      <c r="A3001" s="33" t="s">
        <v>77</v>
      </c>
      <c r="B3001" s="23" t="s">
        <v>66</v>
      </c>
      <c r="C3001" s="56" t="s">
        <v>175</v>
      </c>
      <c r="D3001" s="61">
        <v>35017</v>
      </c>
      <c r="E3001" s="31">
        <f t="shared" si="51"/>
        <v>50011.279399999999</v>
      </c>
      <c r="F3001" s="18" t="s">
        <v>45</v>
      </c>
      <c r="G3001" s="89"/>
      <c r="H3001"/>
      <c r="I3001" s="16"/>
      <c r="J3001"/>
      <c r="K3001"/>
      <c r="L3001"/>
      <c r="M3001"/>
      <c r="N3001"/>
      <c r="O3001"/>
      <c r="P3001"/>
      <c r="Q3001"/>
      <c r="R3001"/>
      <c r="S3001"/>
      <c r="T3001"/>
      <c r="U3001"/>
    </row>
    <row r="3002" spans="1:21" s="14" customFormat="1" ht="15" customHeight="1" x14ac:dyDescent="0.25">
      <c r="A3002" s="33" t="s">
        <v>77</v>
      </c>
      <c r="B3002" s="23" t="s">
        <v>66</v>
      </c>
      <c r="C3002" s="56" t="s">
        <v>102</v>
      </c>
      <c r="D3002" s="61">
        <v>34663</v>
      </c>
      <c r="E3002" s="31">
        <f t="shared" si="51"/>
        <v>49505.696599999996</v>
      </c>
      <c r="F3002" s="18" t="s">
        <v>45</v>
      </c>
      <c r="G3002" s="89"/>
      <c r="H3002"/>
      <c r="I3002" s="16"/>
      <c r="J3002"/>
      <c r="K3002"/>
      <c r="L3002"/>
      <c r="M3002"/>
      <c r="N3002"/>
      <c r="O3002"/>
      <c r="P3002"/>
      <c r="Q3002"/>
      <c r="R3002"/>
      <c r="S3002"/>
      <c r="T3002"/>
      <c r="U3002"/>
    </row>
    <row r="3003" spans="1:21" s="14" customFormat="1" ht="15" customHeight="1" x14ac:dyDescent="0.25">
      <c r="A3003" s="33" t="s">
        <v>77</v>
      </c>
      <c r="B3003" s="23" t="s">
        <v>66</v>
      </c>
      <c r="C3003" s="56" t="s">
        <v>102</v>
      </c>
      <c r="D3003" s="61">
        <v>34517</v>
      </c>
      <c r="E3003" s="31">
        <f t="shared" si="51"/>
        <v>49297.179399999994</v>
      </c>
      <c r="F3003" s="18" t="s">
        <v>45</v>
      </c>
      <c r="G3003" s="89"/>
      <c r="H3003"/>
      <c r="I3003" s="16"/>
      <c r="J3003"/>
      <c r="K3003"/>
      <c r="L3003"/>
      <c r="M3003"/>
      <c r="N3003"/>
      <c r="O3003"/>
      <c r="P3003"/>
      <c r="Q3003"/>
      <c r="R3003"/>
      <c r="S3003"/>
      <c r="T3003"/>
      <c r="U3003"/>
    </row>
    <row r="3004" spans="1:21" s="14" customFormat="1" ht="15" customHeight="1" x14ac:dyDescent="0.25">
      <c r="A3004" s="33" t="s">
        <v>77</v>
      </c>
      <c r="B3004" s="23" t="s">
        <v>66</v>
      </c>
      <c r="C3004" s="56" t="s">
        <v>102</v>
      </c>
      <c r="D3004" s="61">
        <v>34663</v>
      </c>
      <c r="E3004" s="31">
        <f t="shared" si="51"/>
        <v>49505.696599999996</v>
      </c>
      <c r="F3004" s="18" t="s">
        <v>45</v>
      </c>
      <c r="G3004" s="89"/>
      <c r="H3004"/>
      <c r="I3004" s="16"/>
      <c r="J3004"/>
      <c r="K3004"/>
      <c r="L3004"/>
      <c r="M3004"/>
      <c r="N3004"/>
      <c r="O3004"/>
      <c r="P3004"/>
      <c r="Q3004"/>
      <c r="R3004"/>
      <c r="S3004"/>
      <c r="T3004"/>
      <c r="U3004"/>
    </row>
    <row r="3005" spans="1:21" s="14" customFormat="1" ht="15" customHeight="1" x14ac:dyDescent="0.25">
      <c r="A3005" s="36" t="s">
        <v>52</v>
      </c>
      <c r="B3005" s="23" t="s">
        <v>22</v>
      </c>
      <c r="C3005" s="56" t="s">
        <v>175</v>
      </c>
      <c r="D3005" s="61">
        <v>78879</v>
      </c>
      <c r="E3005" s="31">
        <f t="shared" si="51"/>
        <v>112654.98779999999</v>
      </c>
      <c r="F3005" s="18" t="s">
        <v>23</v>
      </c>
      <c r="G3005" s="89"/>
      <c r="H3005"/>
      <c r="I3005" s="16"/>
      <c r="J3005"/>
      <c r="K3005"/>
      <c r="L3005"/>
      <c r="M3005"/>
      <c r="N3005"/>
      <c r="O3005"/>
      <c r="P3005"/>
      <c r="Q3005"/>
      <c r="R3005"/>
      <c r="S3005"/>
      <c r="T3005"/>
      <c r="U3005"/>
    </row>
    <row r="3006" spans="1:21" s="14" customFormat="1" ht="15" customHeight="1" x14ac:dyDescent="0.25">
      <c r="A3006" s="33" t="s">
        <v>77</v>
      </c>
      <c r="B3006" s="23" t="s">
        <v>151</v>
      </c>
      <c r="C3006" s="56" t="s">
        <v>175</v>
      </c>
      <c r="D3006" s="61">
        <v>33713</v>
      </c>
      <c r="E3006" s="31">
        <f t="shared" si="51"/>
        <v>48148.906599999995</v>
      </c>
      <c r="F3006" s="18" t="s">
        <v>25</v>
      </c>
      <c r="G3006" s="89"/>
      <c r="H3006"/>
      <c r="I3006" s="16"/>
      <c r="J3006"/>
      <c r="K3006"/>
      <c r="L3006"/>
      <c r="M3006"/>
      <c r="N3006"/>
      <c r="O3006"/>
      <c r="P3006"/>
      <c r="Q3006"/>
      <c r="R3006"/>
      <c r="S3006"/>
      <c r="T3006"/>
      <c r="U3006"/>
    </row>
    <row r="3007" spans="1:21" s="14" customFormat="1" ht="15" customHeight="1" x14ac:dyDescent="0.25">
      <c r="A3007" s="33" t="s">
        <v>77</v>
      </c>
      <c r="B3007" s="23" t="s">
        <v>152</v>
      </c>
      <c r="C3007" s="56" t="s">
        <v>175</v>
      </c>
      <c r="D3007" s="61">
        <v>31882</v>
      </c>
      <c r="E3007" s="31">
        <f t="shared" si="51"/>
        <v>45533.8724</v>
      </c>
      <c r="F3007" s="18" t="s">
        <v>45</v>
      </c>
      <c r="G3007" s="89"/>
      <c r="H3007"/>
      <c r="I3007" s="16"/>
      <c r="J3007"/>
      <c r="K3007"/>
      <c r="L3007"/>
      <c r="M3007"/>
      <c r="N3007"/>
      <c r="O3007"/>
      <c r="P3007"/>
      <c r="Q3007"/>
      <c r="R3007"/>
      <c r="S3007"/>
      <c r="T3007"/>
      <c r="U3007"/>
    </row>
    <row r="3008" spans="1:21" s="14" customFormat="1" ht="15" customHeight="1" x14ac:dyDescent="0.25">
      <c r="A3008" s="33" t="s">
        <v>77</v>
      </c>
      <c r="B3008" s="23" t="s">
        <v>152</v>
      </c>
      <c r="C3008" s="56" t="s">
        <v>175</v>
      </c>
      <c r="D3008" s="61">
        <v>28883</v>
      </c>
      <c r="E3008" s="31">
        <f t="shared" si="51"/>
        <v>41250.700599999996</v>
      </c>
      <c r="F3008" s="18" t="s">
        <v>45</v>
      </c>
      <c r="G3008" s="89"/>
      <c r="H3008"/>
      <c r="I3008" s="16"/>
      <c r="J3008"/>
      <c r="K3008"/>
      <c r="L3008"/>
      <c r="M3008"/>
      <c r="N3008"/>
      <c r="O3008"/>
      <c r="P3008"/>
      <c r="Q3008"/>
      <c r="R3008"/>
      <c r="S3008"/>
      <c r="T3008"/>
      <c r="U3008"/>
    </row>
    <row r="3009" spans="1:21" s="14" customFormat="1" ht="15" customHeight="1" x14ac:dyDescent="0.25">
      <c r="A3009" s="33" t="s">
        <v>77</v>
      </c>
      <c r="B3009" s="23" t="s">
        <v>151</v>
      </c>
      <c r="C3009" s="56" t="s">
        <v>102</v>
      </c>
      <c r="D3009" s="61">
        <v>33713</v>
      </c>
      <c r="E3009" s="31">
        <f t="shared" si="51"/>
        <v>48148.906599999995</v>
      </c>
      <c r="F3009" s="18" t="s">
        <v>25</v>
      </c>
      <c r="G3009" s="89"/>
      <c r="H3009"/>
      <c r="I3009" s="16"/>
      <c r="J3009"/>
      <c r="K3009"/>
      <c r="L3009"/>
      <c r="M3009"/>
      <c r="N3009"/>
      <c r="O3009"/>
      <c r="P3009"/>
      <c r="Q3009"/>
      <c r="R3009"/>
      <c r="S3009"/>
      <c r="T3009"/>
      <c r="U3009"/>
    </row>
    <row r="3010" spans="1:21" s="14" customFormat="1" ht="15" customHeight="1" x14ac:dyDescent="0.25">
      <c r="A3010" s="36" t="s">
        <v>131</v>
      </c>
      <c r="B3010" s="23" t="s">
        <v>152</v>
      </c>
      <c r="C3010" s="56" t="s">
        <v>175</v>
      </c>
      <c r="D3010" s="61">
        <v>28883</v>
      </c>
      <c r="E3010" s="31">
        <f t="shared" si="51"/>
        <v>41250.700599999996</v>
      </c>
      <c r="F3010" s="18" t="s">
        <v>45</v>
      </c>
      <c r="G3010" s="89"/>
      <c r="H3010"/>
      <c r="I3010" s="16"/>
      <c r="J3010"/>
      <c r="K3010"/>
      <c r="L3010"/>
      <c r="M3010"/>
      <c r="N3010"/>
      <c r="O3010"/>
      <c r="P3010"/>
      <c r="Q3010"/>
      <c r="R3010"/>
      <c r="S3010"/>
      <c r="T3010"/>
      <c r="U3010"/>
    </row>
    <row r="3011" spans="1:21" s="14" customFormat="1" ht="15" customHeight="1" x14ac:dyDescent="0.25">
      <c r="A3011" s="36" t="s">
        <v>131</v>
      </c>
      <c r="B3011" s="23" t="s">
        <v>152</v>
      </c>
      <c r="C3011" s="56" t="s">
        <v>175</v>
      </c>
      <c r="D3011" s="61">
        <v>28883</v>
      </c>
      <c r="E3011" s="31">
        <f t="shared" si="51"/>
        <v>41250.700599999996</v>
      </c>
      <c r="F3011" s="18" t="s">
        <v>45</v>
      </c>
      <c r="G3011" s="89"/>
      <c r="H3011"/>
      <c r="I3011" s="16"/>
      <c r="J3011"/>
      <c r="K3011"/>
      <c r="L3011"/>
      <c r="M3011"/>
      <c r="N3011"/>
      <c r="O3011"/>
      <c r="P3011"/>
      <c r="Q3011"/>
      <c r="R3011"/>
      <c r="S3011"/>
      <c r="T3011"/>
      <c r="U3011"/>
    </row>
    <row r="3012" spans="1:21" s="14" customFormat="1" ht="15" customHeight="1" x14ac:dyDescent="0.25">
      <c r="A3012" s="33" t="s">
        <v>77</v>
      </c>
      <c r="B3012" s="23" t="s">
        <v>151</v>
      </c>
      <c r="C3012" s="56" t="s">
        <v>102</v>
      </c>
      <c r="D3012" s="61">
        <v>36074</v>
      </c>
      <c r="E3012" s="31">
        <f t="shared" si="51"/>
        <v>51520.8868</v>
      </c>
      <c r="F3012" s="18" t="s">
        <v>25</v>
      </c>
      <c r="G3012" s="89"/>
      <c r="H3012"/>
      <c r="I3012" s="16"/>
      <c r="J3012"/>
      <c r="K3012"/>
      <c r="L3012"/>
      <c r="M3012"/>
      <c r="N3012"/>
      <c r="O3012"/>
      <c r="P3012"/>
      <c r="Q3012"/>
      <c r="R3012"/>
      <c r="S3012"/>
      <c r="T3012"/>
      <c r="U3012"/>
    </row>
    <row r="3013" spans="1:21" s="14" customFormat="1" ht="15" customHeight="1" x14ac:dyDescent="0.25">
      <c r="A3013" s="36" t="s">
        <v>131</v>
      </c>
      <c r="B3013" s="23" t="s">
        <v>152</v>
      </c>
      <c r="C3013" s="56" t="s">
        <v>102</v>
      </c>
      <c r="D3013" s="61">
        <v>30904</v>
      </c>
      <c r="E3013" s="31">
        <f t="shared" si="51"/>
        <v>44137.092799999999</v>
      </c>
      <c r="F3013" s="18" t="s">
        <v>45</v>
      </c>
      <c r="G3013" s="89"/>
      <c r="H3013"/>
      <c r="I3013" s="16"/>
      <c r="J3013"/>
      <c r="K3013"/>
      <c r="L3013"/>
      <c r="M3013"/>
      <c r="N3013"/>
      <c r="O3013"/>
      <c r="P3013"/>
      <c r="Q3013"/>
      <c r="R3013"/>
      <c r="S3013"/>
      <c r="T3013"/>
      <c r="U3013"/>
    </row>
    <row r="3014" spans="1:21" s="14" customFormat="1" ht="15" customHeight="1" x14ac:dyDescent="0.25">
      <c r="A3014" s="36" t="s">
        <v>131</v>
      </c>
      <c r="B3014" s="23" t="s">
        <v>152</v>
      </c>
      <c r="C3014" s="56" t="s">
        <v>102</v>
      </c>
      <c r="D3014" s="61">
        <v>32759</v>
      </c>
      <c r="E3014" s="31">
        <f t="shared" si="51"/>
        <v>46786.4038</v>
      </c>
      <c r="F3014" s="18" t="s">
        <v>45</v>
      </c>
      <c r="G3014" s="89"/>
      <c r="H3014"/>
      <c r="I3014" s="16"/>
      <c r="J3014"/>
      <c r="K3014"/>
      <c r="L3014"/>
      <c r="M3014"/>
      <c r="N3014"/>
      <c r="O3014"/>
      <c r="P3014"/>
      <c r="Q3014"/>
      <c r="R3014"/>
      <c r="S3014"/>
      <c r="T3014"/>
      <c r="U3014"/>
    </row>
    <row r="3015" spans="1:21" s="14" customFormat="1" ht="15" customHeight="1" x14ac:dyDescent="0.25">
      <c r="A3015" s="36" t="s">
        <v>131</v>
      </c>
      <c r="B3015" s="23" t="s">
        <v>152</v>
      </c>
      <c r="C3015" s="56" t="s">
        <v>102</v>
      </c>
      <c r="D3015" s="61">
        <v>31534</v>
      </c>
      <c r="E3015" s="31">
        <f t="shared" si="51"/>
        <v>45036.858799999995</v>
      </c>
      <c r="F3015" s="18" t="s">
        <v>45</v>
      </c>
      <c r="G3015" s="89"/>
      <c r="H3015"/>
      <c r="I3015" s="16"/>
      <c r="J3015"/>
      <c r="K3015"/>
      <c r="L3015"/>
      <c r="M3015"/>
      <c r="N3015"/>
      <c r="O3015"/>
      <c r="P3015"/>
      <c r="Q3015"/>
      <c r="R3015"/>
      <c r="S3015"/>
      <c r="T3015"/>
      <c r="U3015"/>
    </row>
    <row r="3016" spans="1:21" s="14" customFormat="1" ht="15" customHeight="1" x14ac:dyDescent="0.25">
      <c r="A3016" s="33" t="s">
        <v>77</v>
      </c>
      <c r="B3016" s="23" t="s">
        <v>151</v>
      </c>
      <c r="C3016" s="56" t="s">
        <v>175</v>
      </c>
      <c r="D3016" s="61">
        <v>33713</v>
      </c>
      <c r="E3016" s="31">
        <f t="shared" si="51"/>
        <v>48148.906599999995</v>
      </c>
      <c r="F3016" s="18" t="s">
        <v>25</v>
      </c>
      <c r="G3016" s="89"/>
      <c r="H3016"/>
      <c r="I3016" s="16"/>
      <c r="J3016"/>
      <c r="K3016"/>
      <c r="L3016"/>
      <c r="M3016"/>
      <c r="N3016"/>
      <c r="O3016"/>
      <c r="P3016"/>
      <c r="Q3016"/>
      <c r="R3016"/>
      <c r="S3016"/>
      <c r="T3016"/>
      <c r="U3016"/>
    </row>
    <row r="3017" spans="1:21" s="14" customFormat="1" ht="15" customHeight="1" x14ac:dyDescent="0.25">
      <c r="A3017" s="36" t="s">
        <v>131</v>
      </c>
      <c r="B3017" s="23" t="s">
        <v>152</v>
      </c>
      <c r="C3017" s="56" t="s">
        <v>175</v>
      </c>
      <c r="D3017" s="61">
        <v>28883</v>
      </c>
      <c r="E3017" s="31">
        <f t="shared" si="51"/>
        <v>41250.700599999996</v>
      </c>
      <c r="F3017" s="18" t="s">
        <v>45</v>
      </c>
      <c r="G3017" s="89"/>
      <c r="H3017"/>
      <c r="I3017" s="16"/>
      <c r="J3017"/>
      <c r="K3017"/>
      <c r="L3017"/>
      <c r="M3017"/>
      <c r="N3017"/>
      <c r="O3017"/>
      <c r="P3017"/>
      <c r="Q3017"/>
      <c r="R3017"/>
      <c r="S3017"/>
      <c r="T3017"/>
      <c r="U3017"/>
    </row>
    <row r="3018" spans="1:21" s="14" customFormat="1" ht="15" customHeight="1" x14ac:dyDescent="0.25">
      <c r="A3018" s="36" t="s">
        <v>131</v>
      </c>
      <c r="B3018" s="23" t="s">
        <v>152</v>
      </c>
      <c r="C3018" s="56" t="s">
        <v>102</v>
      </c>
      <c r="D3018" s="61">
        <v>28883</v>
      </c>
      <c r="E3018" s="31">
        <f t="shared" si="51"/>
        <v>41250.700599999996</v>
      </c>
      <c r="F3018" s="18" t="s">
        <v>45</v>
      </c>
      <c r="G3018" s="89"/>
      <c r="H3018"/>
      <c r="I3018" s="16"/>
      <c r="J3018"/>
      <c r="K3018"/>
      <c r="L3018"/>
      <c r="M3018"/>
      <c r="N3018"/>
      <c r="O3018"/>
      <c r="P3018"/>
      <c r="Q3018"/>
      <c r="R3018"/>
      <c r="S3018"/>
      <c r="T3018"/>
      <c r="U3018"/>
    </row>
    <row r="3019" spans="1:21" s="14" customFormat="1" ht="15" customHeight="1" x14ac:dyDescent="0.25">
      <c r="A3019" s="36" t="s">
        <v>131</v>
      </c>
      <c r="B3019" s="23" t="s">
        <v>152</v>
      </c>
      <c r="C3019" s="56" t="s">
        <v>175</v>
      </c>
      <c r="D3019" s="61">
        <v>28883</v>
      </c>
      <c r="E3019" s="31">
        <f t="shared" si="51"/>
        <v>41250.700599999996</v>
      </c>
      <c r="F3019" s="18" t="s">
        <v>45</v>
      </c>
      <c r="G3019" s="89"/>
      <c r="H3019"/>
      <c r="I3019" s="16"/>
      <c r="J3019"/>
      <c r="K3019"/>
      <c r="L3019"/>
      <c r="M3019"/>
      <c r="N3019"/>
      <c r="O3019"/>
      <c r="P3019"/>
      <c r="Q3019"/>
      <c r="R3019"/>
      <c r="S3019"/>
      <c r="T3019"/>
      <c r="U3019"/>
    </row>
    <row r="3020" spans="1:21" s="14" customFormat="1" ht="15" customHeight="1" x14ac:dyDescent="0.25">
      <c r="A3020" s="34" t="s">
        <v>52</v>
      </c>
      <c r="B3020" s="23" t="s">
        <v>113</v>
      </c>
      <c r="C3020" s="56" t="s">
        <v>102</v>
      </c>
      <c r="D3020" s="61">
        <v>48088</v>
      </c>
      <c r="E3020" s="31">
        <f t="shared" si="51"/>
        <v>68679.281600000002</v>
      </c>
      <c r="F3020" s="18" t="s">
        <v>14</v>
      </c>
      <c r="G3020" s="89"/>
      <c r="H3020"/>
      <c r="I3020" s="16"/>
      <c r="J3020"/>
      <c r="K3020"/>
      <c r="L3020"/>
      <c r="M3020"/>
      <c r="N3020"/>
      <c r="O3020"/>
      <c r="P3020"/>
      <c r="Q3020"/>
      <c r="R3020"/>
      <c r="S3020"/>
      <c r="T3020"/>
      <c r="U3020"/>
    </row>
    <row r="3021" spans="1:21" s="14" customFormat="1" ht="15" customHeight="1" x14ac:dyDescent="0.25">
      <c r="A3021" s="36" t="s">
        <v>18</v>
      </c>
      <c r="B3021" s="23" t="s">
        <v>39</v>
      </c>
      <c r="C3021" s="56" t="s">
        <v>102</v>
      </c>
      <c r="D3021" s="61">
        <v>53788</v>
      </c>
      <c r="E3021" s="31">
        <f t="shared" si="51"/>
        <v>76820.021599999993</v>
      </c>
      <c r="F3021" s="18" t="s">
        <v>25</v>
      </c>
      <c r="G3021" s="49"/>
      <c r="H3021"/>
      <c r="I3021" s="16"/>
      <c r="J3021"/>
      <c r="K3021"/>
      <c r="L3021"/>
      <c r="M3021"/>
      <c r="N3021"/>
      <c r="O3021"/>
      <c r="P3021"/>
      <c r="Q3021"/>
      <c r="R3021"/>
      <c r="S3021"/>
      <c r="T3021"/>
      <c r="U3021"/>
    </row>
    <row r="3022" spans="1:21" s="14" customFormat="1" ht="15" customHeight="1" x14ac:dyDescent="0.25">
      <c r="A3022" s="33" t="s">
        <v>19</v>
      </c>
      <c r="B3022" s="23" t="s">
        <v>44</v>
      </c>
      <c r="C3022" s="56" t="s">
        <v>102</v>
      </c>
      <c r="D3022" s="61">
        <v>37097</v>
      </c>
      <c r="E3022" s="31">
        <f t="shared" si="51"/>
        <v>52981.935399999995</v>
      </c>
      <c r="F3022" s="18" t="s">
        <v>45</v>
      </c>
      <c r="G3022" s="55"/>
      <c r="H3022"/>
      <c r="I3022" s="16"/>
      <c r="J3022"/>
      <c r="K3022"/>
      <c r="L3022"/>
      <c r="M3022"/>
      <c r="N3022"/>
      <c r="O3022"/>
      <c r="P3022"/>
      <c r="Q3022"/>
      <c r="R3022"/>
      <c r="S3022"/>
      <c r="T3022"/>
      <c r="U3022"/>
    </row>
    <row r="3023" spans="1:21" s="14" customFormat="1" ht="15" customHeight="1" x14ac:dyDescent="0.25">
      <c r="A3023" s="36" t="s">
        <v>18</v>
      </c>
      <c r="B3023" s="23" t="s">
        <v>22</v>
      </c>
      <c r="C3023" s="56" t="s">
        <v>102</v>
      </c>
      <c r="D3023" s="61">
        <v>85354</v>
      </c>
      <c r="E3023" s="31">
        <f t="shared" si="51"/>
        <v>121902.58279999999</v>
      </c>
      <c r="F3023" s="18" t="s">
        <v>23</v>
      </c>
      <c r="G3023" s="49"/>
      <c r="H3023"/>
      <c r="I3023" s="16"/>
      <c r="J3023"/>
      <c r="K3023"/>
      <c r="L3023"/>
      <c r="M3023"/>
      <c r="N3023"/>
      <c r="O3023"/>
      <c r="P3023"/>
      <c r="Q3023"/>
      <c r="R3023"/>
      <c r="S3023"/>
      <c r="T3023"/>
      <c r="U3023"/>
    </row>
    <row r="3024" spans="1:21" s="14" customFormat="1" ht="15" customHeight="1" x14ac:dyDescent="0.25">
      <c r="A3024" s="33" t="s">
        <v>19</v>
      </c>
      <c r="B3024" s="23" t="s">
        <v>67</v>
      </c>
      <c r="C3024" s="56" t="s">
        <v>102</v>
      </c>
      <c r="D3024" s="61">
        <v>42145</v>
      </c>
      <c r="E3024" s="31">
        <f t="shared" ref="E3024:E3087" si="52">SUM(D3024*1.4282)</f>
        <v>60191.488999999994</v>
      </c>
      <c r="F3024" s="18" t="s">
        <v>25</v>
      </c>
      <c r="G3024" s="55"/>
      <c r="H3024"/>
      <c r="I3024" s="16"/>
      <c r="J3024"/>
      <c r="K3024"/>
      <c r="L3024"/>
      <c r="M3024"/>
      <c r="N3024"/>
      <c r="O3024"/>
      <c r="P3024"/>
      <c r="Q3024"/>
      <c r="R3024"/>
      <c r="S3024"/>
      <c r="T3024"/>
      <c r="U3024"/>
    </row>
    <row r="3025" spans="1:21" s="14" customFormat="1" ht="15" customHeight="1" x14ac:dyDescent="0.25">
      <c r="A3025" s="34" t="s">
        <v>52</v>
      </c>
      <c r="B3025" s="23" t="s">
        <v>66</v>
      </c>
      <c r="C3025" s="56" t="s">
        <v>102</v>
      </c>
      <c r="D3025" s="61">
        <v>36242</v>
      </c>
      <c r="E3025" s="31">
        <f t="shared" si="52"/>
        <v>51760.824399999998</v>
      </c>
      <c r="F3025" s="18" t="s">
        <v>45</v>
      </c>
      <c r="G3025" s="55"/>
      <c r="H3025"/>
      <c r="I3025" s="16"/>
      <c r="J3025"/>
      <c r="K3025"/>
      <c r="L3025"/>
      <c r="M3025"/>
      <c r="N3025"/>
      <c r="O3025"/>
      <c r="P3025"/>
      <c r="Q3025"/>
      <c r="R3025"/>
      <c r="S3025"/>
      <c r="T3025"/>
      <c r="U3025"/>
    </row>
    <row r="3026" spans="1:21" s="14" customFormat="1" ht="15" customHeight="1" x14ac:dyDescent="0.25">
      <c r="A3026" s="34" t="s">
        <v>52</v>
      </c>
      <c r="B3026" s="23" t="s">
        <v>66</v>
      </c>
      <c r="C3026" s="56" t="s">
        <v>102</v>
      </c>
      <c r="D3026" s="61">
        <v>34015</v>
      </c>
      <c r="E3026" s="31">
        <f t="shared" si="52"/>
        <v>48580.222999999998</v>
      </c>
      <c r="F3026" s="18" t="s">
        <v>45</v>
      </c>
      <c r="G3026" s="55"/>
      <c r="H3026"/>
      <c r="I3026" s="16"/>
      <c r="J3026"/>
      <c r="K3026"/>
      <c r="L3026"/>
      <c r="M3026"/>
      <c r="N3026"/>
      <c r="O3026"/>
      <c r="P3026"/>
      <c r="Q3026"/>
      <c r="R3026"/>
      <c r="S3026"/>
      <c r="T3026"/>
      <c r="U3026"/>
    </row>
    <row r="3027" spans="1:21" s="14" customFormat="1" ht="15" customHeight="1" x14ac:dyDescent="0.25">
      <c r="A3027" s="33" t="s">
        <v>19</v>
      </c>
      <c r="B3027" s="23" t="s">
        <v>140</v>
      </c>
      <c r="C3027" s="56" t="s">
        <v>102</v>
      </c>
      <c r="D3027" s="61">
        <v>19171</v>
      </c>
      <c r="E3027" s="31">
        <f t="shared" si="52"/>
        <v>27380.022199999999</v>
      </c>
      <c r="F3027" s="18" t="s">
        <v>69</v>
      </c>
      <c r="G3027" s="55"/>
      <c r="H3027"/>
      <c r="I3027" s="16"/>
      <c r="J3027"/>
      <c r="K3027"/>
      <c r="L3027"/>
      <c r="M3027"/>
      <c r="N3027"/>
      <c r="O3027"/>
      <c r="P3027"/>
      <c r="Q3027"/>
      <c r="R3027"/>
      <c r="S3027"/>
      <c r="T3027"/>
      <c r="U3027"/>
    </row>
    <row r="3028" spans="1:21" s="14" customFormat="1" ht="15" customHeight="1" x14ac:dyDescent="0.25">
      <c r="A3028" s="36" t="s">
        <v>18</v>
      </c>
      <c r="B3028" s="23" t="s">
        <v>28</v>
      </c>
      <c r="C3028" s="56" t="s">
        <v>102</v>
      </c>
      <c r="D3028" s="61">
        <v>90882</v>
      </c>
      <c r="E3028" s="31">
        <f t="shared" si="52"/>
        <v>129797.6724</v>
      </c>
      <c r="F3028" s="18" t="s">
        <v>16</v>
      </c>
      <c r="G3028" s="49"/>
      <c r="H3028"/>
      <c r="I3028" s="16"/>
      <c r="J3028"/>
      <c r="K3028"/>
      <c r="L3028"/>
      <c r="M3028"/>
      <c r="N3028"/>
      <c r="O3028"/>
      <c r="P3028"/>
      <c r="Q3028"/>
      <c r="R3028"/>
      <c r="S3028"/>
      <c r="T3028"/>
      <c r="U3028"/>
    </row>
    <row r="3029" spans="1:21" s="14" customFormat="1" ht="15" customHeight="1" x14ac:dyDescent="0.2">
      <c r="A3029" s="33" t="s">
        <v>19</v>
      </c>
      <c r="B3029" s="23" t="s">
        <v>22</v>
      </c>
      <c r="C3029" s="56" t="s">
        <v>174</v>
      </c>
      <c r="D3029" s="61">
        <v>74413</v>
      </c>
      <c r="E3029" s="31">
        <f t="shared" si="52"/>
        <v>106276.64659999999</v>
      </c>
      <c r="F3029" s="18" t="s">
        <v>23</v>
      </c>
      <c r="G3029" s="51" t="s">
        <v>248</v>
      </c>
      <c r="H3029"/>
      <c r="I3029" s="16">
        <v>1</v>
      </c>
      <c r="J3029"/>
      <c r="K3029"/>
      <c r="L3029"/>
      <c r="M3029"/>
      <c r="N3029"/>
      <c r="O3029"/>
      <c r="P3029"/>
      <c r="Q3029"/>
      <c r="R3029"/>
      <c r="S3029"/>
      <c r="T3029"/>
      <c r="U3029"/>
    </row>
    <row r="3030" spans="1:21" s="14" customFormat="1" ht="15" customHeight="1" x14ac:dyDescent="0.25">
      <c r="A3030" s="34" t="s">
        <v>52</v>
      </c>
      <c r="B3030" s="23" t="s">
        <v>125</v>
      </c>
      <c r="C3030" s="56" t="s">
        <v>174</v>
      </c>
      <c r="D3030" s="61">
        <v>33713</v>
      </c>
      <c r="E3030" s="31">
        <f t="shared" si="52"/>
        <v>48148.906599999995</v>
      </c>
      <c r="F3030" s="18" t="s">
        <v>25</v>
      </c>
      <c r="G3030" s="55"/>
      <c r="H3030"/>
      <c r="I3030" s="16"/>
      <c r="J3030"/>
      <c r="K3030"/>
      <c r="L3030"/>
      <c r="M3030"/>
      <c r="N3030"/>
      <c r="O3030"/>
      <c r="P3030"/>
      <c r="Q3030"/>
      <c r="R3030"/>
      <c r="S3030"/>
      <c r="T3030"/>
      <c r="U3030"/>
    </row>
    <row r="3031" spans="1:21" s="14" customFormat="1" ht="15" customHeight="1" x14ac:dyDescent="0.25">
      <c r="A3031" s="34" t="s">
        <v>52</v>
      </c>
      <c r="B3031" s="23" t="s">
        <v>122</v>
      </c>
      <c r="C3031" s="56" t="s">
        <v>174</v>
      </c>
      <c r="D3031" s="61">
        <v>38831</v>
      </c>
      <c r="E3031" s="31">
        <f t="shared" si="52"/>
        <v>55458.434199999996</v>
      </c>
      <c r="F3031" s="18" t="s">
        <v>45</v>
      </c>
      <c r="G3031" s="65" t="s">
        <v>248</v>
      </c>
      <c r="H3031"/>
      <c r="I3031" s="16">
        <v>1</v>
      </c>
      <c r="J3031"/>
      <c r="K3031"/>
      <c r="L3031"/>
      <c r="M3031"/>
      <c r="N3031"/>
      <c r="O3031"/>
      <c r="P3031"/>
      <c r="Q3031"/>
      <c r="R3031"/>
      <c r="S3031"/>
      <c r="T3031"/>
      <c r="U3031"/>
    </row>
    <row r="3032" spans="1:21" s="14" customFormat="1" ht="15" customHeight="1" x14ac:dyDescent="0.25">
      <c r="A3032" s="34" t="s">
        <v>52</v>
      </c>
      <c r="B3032" s="23" t="s">
        <v>46</v>
      </c>
      <c r="C3032" s="56" t="s">
        <v>174</v>
      </c>
      <c r="D3032" s="61">
        <v>36810</v>
      </c>
      <c r="E3032" s="31">
        <f t="shared" si="52"/>
        <v>52572.041999999994</v>
      </c>
      <c r="F3032" s="18" t="s">
        <v>45</v>
      </c>
      <c r="G3032" s="55"/>
      <c r="H3032"/>
      <c r="I3032" s="16"/>
      <c r="J3032"/>
      <c r="K3032"/>
      <c r="L3032"/>
      <c r="M3032"/>
      <c r="N3032"/>
      <c r="O3032"/>
      <c r="P3032"/>
      <c r="Q3032"/>
      <c r="R3032"/>
      <c r="S3032"/>
      <c r="T3032"/>
      <c r="U3032"/>
    </row>
    <row r="3033" spans="1:21" s="14" customFormat="1" ht="15" customHeight="1" x14ac:dyDescent="0.25">
      <c r="A3033" s="33" t="s">
        <v>77</v>
      </c>
      <c r="B3033" s="23" t="s">
        <v>140</v>
      </c>
      <c r="C3033" s="56" t="s">
        <v>174</v>
      </c>
      <c r="D3033" s="61">
        <v>19353</v>
      </c>
      <c r="E3033" s="31">
        <f t="shared" si="52"/>
        <v>27639.954599999997</v>
      </c>
      <c r="F3033" s="18" t="s">
        <v>69</v>
      </c>
      <c r="G3033" s="55"/>
      <c r="H3033"/>
      <c r="I3033" s="16"/>
      <c r="J3033"/>
      <c r="K3033"/>
      <c r="L3033"/>
      <c r="M3033"/>
      <c r="N3033"/>
      <c r="O3033"/>
      <c r="P3033"/>
      <c r="Q3033"/>
      <c r="R3033"/>
      <c r="S3033"/>
      <c r="T3033"/>
      <c r="U3033"/>
    </row>
    <row r="3034" spans="1:21" s="14" customFormat="1" ht="15" customHeight="1" x14ac:dyDescent="0.25">
      <c r="A3034" s="33" t="s">
        <v>77</v>
      </c>
      <c r="B3034" s="23" t="s">
        <v>41</v>
      </c>
      <c r="C3034" s="56" t="s">
        <v>174</v>
      </c>
      <c r="D3034" s="61">
        <v>32779</v>
      </c>
      <c r="E3034" s="31">
        <f t="shared" si="52"/>
        <v>46814.967799999999</v>
      </c>
      <c r="F3034" s="18" t="s">
        <v>42</v>
      </c>
      <c r="G3034" s="55"/>
      <c r="H3034"/>
      <c r="I3034" s="16"/>
      <c r="J3034"/>
      <c r="K3034"/>
      <c r="L3034"/>
      <c r="M3034"/>
      <c r="N3034"/>
      <c r="O3034"/>
      <c r="P3034"/>
      <c r="Q3034"/>
      <c r="R3034"/>
      <c r="S3034"/>
      <c r="T3034"/>
      <c r="U3034"/>
    </row>
    <row r="3035" spans="1:21" s="14" customFormat="1" ht="15" customHeight="1" x14ac:dyDescent="0.25">
      <c r="A3035" s="34" t="s">
        <v>52</v>
      </c>
      <c r="B3035" s="23" t="s">
        <v>64</v>
      </c>
      <c r="C3035" s="56" t="s">
        <v>173</v>
      </c>
      <c r="D3035" s="61">
        <v>66801</v>
      </c>
      <c r="E3035" s="31">
        <f t="shared" si="52"/>
        <v>95405.18819999999</v>
      </c>
      <c r="F3035" s="18" t="s">
        <v>14</v>
      </c>
      <c r="G3035" s="55"/>
      <c r="H3035"/>
      <c r="I3035" s="16"/>
      <c r="J3035"/>
      <c r="K3035"/>
      <c r="L3035"/>
      <c r="M3035"/>
      <c r="N3035"/>
      <c r="O3035"/>
      <c r="P3035"/>
      <c r="Q3035"/>
      <c r="R3035"/>
      <c r="S3035"/>
      <c r="T3035"/>
      <c r="U3035"/>
    </row>
    <row r="3036" spans="1:21" s="14" customFormat="1" ht="15" customHeight="1" x14ac:dyDescent="0.25">
      <c r="A3036" s="33" t="s">
        <v>77</v>
      </c>
      <c r="B3036" s="23" t="s">
        <v>66</v>
      </c>
      <c r="C3036" s="56" t="s">
        <v>174</v>
      </c>
      <c r="D3036" s="61">
        <v>44848</v>
      </c>
      <c r="E3036" s="31">
        <f t="shared" si="52"/>
        <v>64051.913599999993</v>
      </c>
      <c r="F3036" s="18" t="s">
        <v>45</v>
      </c>
      <c r="G3036" s="65" t="s">
        <v>248</v>
      </c>
      <c r="H3036"/>
      <c r="I3036" s="16">
        <v>1</v>
      </c>
      <c r="J3036"/>
      <c r="K3036"/>
      <c r="L3036"/>
      <c r="M3036"/>
      <c r="N3036"/>
      <c r="O3036"/>
      <c r="P3036"/>
      <c r="Q3036"/>
      <c r="R3036"/>
      <c r="S3036"/>
      <c r="T3036"/>
      <c r="U3036"/>
    </row>
    <row r="3037" spans="1:21" s="14" customFormat="1" ht="15" customHeight="1" x14ac:dyDescent="0.25">
      <c r="A3037" s="36" t="s">
        <v>131</v>
      </c>
      <c r="B3037" s="23" t="s">
        <v>112</v>
      </c>
      <c r="C3037" s="56" t="s">
        <v>174</v>
      </c>
      <c r="D3037" s="61">
        <v>32667</v>
      </c>
      <c r="E3037" s="31">
        <f t="shared" si="52"/>
        <v>46655.009399999995</v>
      </c>
      <c r="F3037" s="18" t="s">
        <v>69</v>
      </c>
      <c r="G3037" s="65" t="s">
        <v>248</v>
      </c>
      <c r="H3037"/>
      <c r="I3037" s="16">
        <v>1</v>
      </c>
      <c r="J3037"/>
      <c r="K3037"/>
      <c r="L3037"/>
      <c r="M3037"/>
      <c r="N3037"/>
      <c r="O3037"/>
      <c r="P3037"/>
      <c r="Q3037"/>
      <c r="R3037"/>
      <c r="S3037"/>
      <c r="T3037"/>
      <c r="U3037"/>
    </row>
    <row r="3038" spans="1:21" s="14" customFormat="1" ht="15" customHeight="1" x14ac:dyDescent="0.25">
      <c r="A3038" s="36" t="s">
        <v>131</v>
      </c>
      <c r="B3038" s="23" t="s">
        <v>111</v>
      </c>
      <c r="C3038" s="56" t="s">
        <v>174</v>
      </c>
      <c r="D3038" s="61">
        <v>27986</v>
      </c>
      <c r="E3038" s="31">
        <f t="shared" si="52"/>
        <v>39969.605199999998</v>
      </c>
      <c r="F3038" s="18" t="s">
        <v>42</v>
      </c>
      <c r="G3038" s="55"/>
      <c r="H3038"/>
      <c r="I3038" s="16"/>
      <c r="J3038"/>
      <c r="K3038"/>
      <c r="L3038"/>
      <c r="M3038"/>
      <c r="N3038"/>
      <c r="O3038"/>
      <c r="P3038"/>
      <c r="Q3038"/>
      <c r="R3038"/>
      <c r="S3038"/>
      <c r="T3038"/>
      <c r="U3038"/>
    </row>
    <row r="3039" spans="1:21" s="14" customFormat="1" ht="15" customHeight="1" x14ac:dyDescent="0.25">
      <c r="A3039" s="36" t="s">
        <v>131</v>
      </c>
      <c r="B3039" s="23" t="s">
        <v>111</v>
      </c>
      <c r="C3039" s="56" t="s">
        <v>174</v>
      </c>
      <c r="D3039" s="61">
        <v>32347</v>
      </c>
      <c r="E3039" s="31">
        <f t="shared" si="52"/>
        <v>46197.985399999998</v>
      </c>
      <c r="F3039" s="18" t="s">
        <v>42</v>
      </c>
      <c r="G3039" s="55" t="s">
        <v>248</v>
      </c>
      <c r="H3039"/>
      <c r="I3039" s="16">
        <v>1</v>
      </c>
      <c r="J3039"/>
      <c r="K3039"/>
      <c r="L3039"/>
      <c r="M3039"/>
      <c r="N3039"/>
      <c r="O3039"/>
      <c r="P3039"/>
      <c r="Q3039"/>
      <c r="R3039"/>
      <c r="S3039"/>
      <c r="T3039"/>
      <c r="U3039"/>
    </row>
    <row r="3040" spans="1:21" s="14" customFormat="1" ht="15" customHeight="1" x14ac:dyDescent="0.25">
      <c r="A3040" s="33" t="s">
        <v>77</v>
      </c>
      <c r="B3040" s="23" t="s">
        <v>66</v>
      </c>
      <c r="C3040" s="56" t="s">
        <v>174</v>
      </c>
      <c r="D3040" s="61">
        <v>36720</v>
      </c>
      <c r="E3040" s="31">
        <f t="shared" si="52"/>
        <v>52443.503999999994</v>
      </c>
      <c r="F3040" s="18" t="s">
        <v>45</v>
      </c>
      <c r="G3040" s="55"/>
      <c r="H3040"/>
      <c r="I3040" s="16"/>
      <c r="J3040"/>
      <c r="K3040"/>
      <c r="L3040"/>
      <c r="M3040"/>
      <c r="N3040"/>
      <c r="O3040"/>
      <c r="P3040"/>
      <c r="Q3040"/>
      <c r="R3040"/>
      <c r="S3040"/>
      <c r="T3040"/>
      <c r="U3040"/>
    </row>
    <row r="3041" spans="1:21" s="14" customFormat="1" ht="15" customHeight="1" x14ac:dyDescent="0.25">
      <c r="A3041" s="36" t="s">
        <v>131</v>
      </c>
      <c r="B3041" s="23" t="s">
        <v>112</v>
      </c>
      <c r="C3041" s="56" t="s">
        <v>174</v>
      </c>
      <c r="D3041" s="61">
        <v>23024</v>
      </c>
      <c r="E3041" s="31">
        <f t="shared" si="52"/>
        <v>32882.876799999998</v>
      </c>
      <c r="F3041" s="18" t="s">
        <v>69</v>
      </c>
      <c r="G3041" s="55"/>
      <c r="H3041"/>
      <c r="I3041" s="16"/>
      <c r="J3041"/>
      <c r="K3041"/>
      <c r="L3041"/>
      <c r="M3041"/>
      <c r="N3041"/>
      <c r="O3041"/>
      <c r="P3041"/>
      <c r="Q3041"/>
      <c r="R3041"/>
      <c r="S3041"/>
      <c r="T3041"/>
      <c r="U3041"/>
    </row>
    <row r="3042" spans="1:21" s="14" customFormat="1" ht="15" customHeight="1" x14ac:dyDescent="0.25">
      <c r="A3042" s="36" t="s">
        <v>131</v>
      </c>
      <c r="B3042" s="23" t="s">
        <v>112</v>
      </c>
      <c r="C3042" s="56" t="s">
        <v>174</v>
      </c>
      <c r="D3042" s="61">
        <v>27403</v>
      </c>
      <c r="E3042" s="31">
        <f t="shared" si="52"/>
        <v>39136.964599999999</v>
      </c>
      <c r="F3042" s="18" t="s">
        <v>69</v>
      </c>
      <c r="G3042" s="55" t="s">
        <v>204</v>
      </c>
      <c r="H3042"/>
      <c r="I3042" s="16"/>
      <c r="J3042"/>
      <c r="K3042"/>
      <c r="L3042"/>
      <c r="M3042"/>
      <c r="N3042"/>
      <c r="O3042"/>
      <c r="P3042"/>
      <c r="Q3042"/>
      <c r="R3042"/>
      <c r="S3042"/>
      <c r="T3042"/>
      <c r="U3042"/>
    </row>
    <row r="3043" spans="1:21" s="14" customFormat="1" ht="15" customHeight="1" x14ac:dyDescent="0.25">
      <c r="A3043" s="36" t="s">
        <v>131</v>
      </c>
      <c r="B3043" s="23" t="s">
        <v>111</v>
      </c>
      <c r="C3043" s="56" t="s">
        <v>174</v>
      </c>
      <c r="D3043" s="61">
        <v>30854</v>
      </c>
      <c r="E3043" s="31">
        <f t="shared" si="52"/>
        <v>44065.682799999995</v>
      </c>
      <c r="F3043" s="18" t="s">
        <v>42</v>
      </c>
      <c r="G3043" s="55"/>
      <c r="H3043"/>
      <c r="I3043" s="16"/>
      <c r="J3043"/>
      <c r="K3043"/>
      <c r="L3043"/>
      <c r="M3043"/>
      <c r="N3043"/>
      <c r="O3043"/>
      <c r="P3043"/>
      <c r="Q3043"/>
      <c r="R3043"/>
      <c r="S3043"/>
      <c r="T3043"/>
      <c r="U3043"/>
    </row>
    <row r="3044" spans="1:21" s="14" customFormat="1" ht="15" customHeight="1" x14ac:dyDescent="0.25">
      <c r="A3044" s="36" t="s">
        <v>131</v>
      </c>
      <c r="B3044" s="23" t="s">
        <v>111</v>
      </c>
      <c r="C3044" s="56" t="s">
        <v>174</v>
      </c>
      <c r="D3044" s="61">
        <v>28777</v>
      </c>
      <c r="E3044" s="31">
        <f t="shared" si="52"/>
        <v>41099.311399999999</v>
      </c>
      <c r="F3044" s="18" t="s">
        <v>42</v>
      </c>
      <c r="G3044" s="55"/>
      <c r="H3044"/>
      <c r="I3044" s="16"/>
      <c r="J3044"/>
      <c r="K3044"/>
      <c r="L3044"/>
      <c r="M3044"/>
      <c r="N3044"/>
      <c r="O3044"/>
      <c r="P3044"/>
      <c r="Q3044"/>
      <c r="R3044"/>
      <c r="S3044"/>
      <c r="T3044"/>
      <c r="U3044"/>
    </row>
    <row r="3045" spans="1:21" s="14" customFormat="1" ht="15" customHeight="1" x14ac:dyDescent="0.25">
      <c r="A3045" s="36" t="s">
        <v>131</v>
      </c>
      <c r="B3045" s="23" t="s">
        <v>112</v>
      </c>
      <c r="C3045" s="56" t="s">
        <v>174</v>
      </c>
      <c r="D3045" s="61">
        <v>24175</v>
      </c>
      <c r="E3045" s="31">
        <f t="shared" si="52"/>
        <v>34526.735000000001</v>
      </c>
      <c r="F3045" s="18" t="s">
        <v>69</v>
      </c>
      <c r="G3045" s="55"/>
      <c r="H3045"/>
      <c r="I3045" s="16"/>
      <c r="J3045"/>
      <c r="K3045"/>
      <c r="L3045"/>
      <c r="M3045"/>
      <c r="N3045"/>
      <c r="O3045"/>
      <c r="P3045"/>
      <c r="Q3045"/>
      <c r="R3045"/>
      <c r="S3045"/>
      <c r="T3045"/>
      <c r="U3045"/>
    </row>
    <row r="3046" spans="1:21" s="14" customFormat="1" ht="15" customHeight="1" x14ac:dyDescent="0.25">
      <c r="A3046" s="36" t="s">
        <v>131</v>
      </c>
      <c r="B3046" s="23" t="s">
        <v>112</v>
      </c>
      <c r="C3046" s="56" t="s">
        <v>174</v>
      </c>
      <c r="D3046" s="61">
        <v>24175</v>
      </c>
      <c r="E3046" s="31">
        <f t="shared" si="52"/>
        <v>34526.735000000001</v>
      </c>
      <c r="F3046" s="18" t="s">
        <v>69</v>
      </c>
      <c r="G3046" s="55"/>
      <c r="H3046"/>
      <c r="I3046" s="16"/>
      <c r="J3046"/>
      <c r="K3046"/>
      <c r="L3046"/>
      <c r="M3046"/>
      <c r="N3046"/>
      <c r="O3046"/>
      <c r="P3046"/>
      <c r="Q3046"/>
      <c r="R3046"/>
      <c r="S3046"/>
      <c r="T3046"/>
      <c r="U3046"/>
    </row>
    <row r="3047" spans="1:21" s="14" customFormat="1" ht="15" customHeight="1" x14ac:dyDescent="0.25">
      <c r="A3047" s="33" t="s">
        <v>77</v>
      </c>
      <c r="B3047" s="23" t="s">
        <v>66</v>
      </c>
      <c r="C3047" s="56" t="s">
        <v>174</v>
      </c>
      <c r="D3047" s="61">
        <v>34295</v>
      </c>
      <c r="E3047" s="31">
        <f t="shared" si="52"/>
        <v>48980.118999999999</v>
      </c>
      <c r="F3047" s="18" t="s">
        <v>45</v>
      </c>
      <c r="G3047" s="55"/>
      <c r="H3047"/>
      <c r="I3047" s="16"/>
      <c r="J3047"/>
      <c r="K3047"/>
      <c r="L3047"/>
      <c r="M3047"/>
      <c r="N3047"/>
      <c r="O3047"/>
      <c r="P3047"/>
      <c r="Q3047"/>
      <c r="R3047"/>
      <c r="S3047"/>
      <c r="T3047"/>
      <c r="U3047"/>
    </row>
    <row r="3048" spans="1:21" s="14" customFormat="1" ht="15" customHeight="1" x14ac:dyDescent="0.25">
      <c r="A3048" s="36" t="s">
        <v>131</v>
      </c>
      <c r="B3048" s="23" t="s">
        <v>111</v>
      </c>
      <c r="C3048" s="56" t="s">
        <v>174</v>
      </c>
      <c r="D3048" s="61">
        <v>28486</v>
      </c>
      <c r="E3048" s="31">
        <f t="shared" si="52"/>
        <v>40683.705199999997</v>
      </c>
      <c r="F3048" s="18" t="s">
        <v>42</v>
      </c>
      <c r="G3048" s="55"/>
      <c r="H3048"/>
      <c r="I3048" s="16"/>
      <c r="J3048"/>
      <c r="K3048"/>
      <c r="L3048"/>
      <c r="M3048"/>
      <c r="N3048"/>
      <c r="O3048"/>
      <c r="P3048"/>
      <c r="Q3048"/>
      <c r="R3048"/>
      <c r="S3048"/>
      <c r="T3048"/>
      <c r="U3048"/>
    </row>
    <row r="3049" spans="1:21" s="14" customFormat="1" ht="15" customHeight="1" x14ac:dyDescent="0.25">
      <c r="A3049" s="36" t="s">
        <v>131</v>
      </c>
      <c r="B3049" s="23" t="s">
        <v>112</v>
      </c>
      <c r="C3049" s="56" t="s">
        <v>174</v>
      </c>
      <c r="D3049" s="61">
        <v>24425</v>
      </c>
      <c r="E3049" s="31">
        <f t="shared" si="52"/>
        <v>34883.784999999996</v>
      </c>
      <c r="F3049" s="18" t="s">
        <v>69</v>
      </c>
      <c r="G3049" s="55"/>
      <c r="H3049"/>
      <c r="I3049" s="16"/>
      <c r="J3049"/>
      <c r="K3049"/>
      <c r="L3049"/>
      <c r="M3049"/>
      <c r="N3049"/>
      <c r="O3049"/>
      <c r="P3049"/>
      <c r="Q3049"/>
      <c r="R3049"/>
      <c r="S3049"/>
      <c r="T3049"/>
      <c r="U3049"/>
    </row>
    <row r="3050" spans="1:21" s="14" customFormat="1" ht="15" customHeight="1" x14ac:dyDescent="0.25">
      <c r="A3050" s="36" t="s">
        <v>131</v>
      </c>
      <c r="B3050" s="23" t="s">
        <v>112</v>
      </c>
      <c r="C3050" s="56" t="s">
        <v>174</v>
      </c>
      <c r="D3050" s="61">
        <v>24175</v>
      </c>
      <c r="E3050" s="31">
        <f t="shared" si="52"/>
        <v>34526.735000000001</v>
      </c>
      <c r="F3050" s="18" t="s">
        <v>69</v>
      </c>
      <c r="G3050" s="55"/>
      <c r="H3050"/>
      <c r="I3050" s="16"/>
      <c r="J3050"/>
      <c r="K3050"/>
      <c r="L3050"/>
      <c r="M3050"/>
      <c r="N3050"/>
      <c r="O3050"/>
      <c r="P3050"/>
      <c r="Q3050"/>
      <c r="R3050"/>
      <c r="S3050"/>
      <c r="T3050"/>
      <c r="U3050"/>
    </row>
    <row r="3051" spans="1:21" s="14" customFormat="1" ht="15" customHeight="1" x14ac:dyDescent="0.25">
      <c r="A3051" s="33" t="s">
        <v>77</v>
      </c>
      <c r="B3051" s="23" t="s">
        <v>66</v>
      </c>
      <c r="C3051" s="56" t="s">
        <v>174</v>
      </c>
      <c r="D3051" s="61">
        <v>37066</v>
      </c>
      <c r="E3051" s="31">
        <f t="shared" si="52"/>
        <v>52937.661199999995</v>
      </c>
      <c r="F3051" s="18" t="s">
        <v>45</v>
      </c>
      <c r="G3051" s="55"/>
      <c r="H3051"/>
      <c r="I3051" s="16"/>
      <c r="J3051"/>
      <c r="K3051"/>
      <c r="L3051"/>
      <c r="M3051"/>
      <c r="N3051"/>
      <c r="O3051"/>
      <c r="P3051"/>
      <c r="Q3051"/>
      <c r="R3051"/>
      <c r="S3051"/>
      <c r="T3051"/>
      <c r="U3051"/>
    </row>
    <row r="3052" spans="1:21" s="14" customFormat="1" ht="15" customHeight="1" x14ac:dyDescent="0.25">
      <c r="A3052" s="36" t="s">
        <v>131</v>
      </c>
      <c r="B3052" s="23" t="s">
        <v>111</v>
      </c>
      <c r="C3052" s="56" t="s">
        <v>174</v>
      </c>
      <c r="D3052" s="61">
        <v>27986</v>
      </c>
      <c r="E3052" s="31">
        <f t="shared" si="52"/>
        <v>39969.605199999998</v>
      </c>
      <c r="F3052" s="18" t="s">
        <v>42</v>
      </c>
      <c r="G3052" s="55"/>
      <c r="H3052"/>
      <c r="I3052" s="16"/>
      <c r="J3052"/>
      <c r="K3052"/>
      <c r="L3052"/>
      <c r="M3052"/>
      <c r="N3052"/>
      <c r="O3052"/>
      <c r="P3052"/>
      <c r="Q3052"/>
      <c r="R3052"/>
      <c r="S3052"/>
      <c r="T3052"/>
      <c r="U3052"/>
    </row>
    <row r="3053" spans="1:21" s="14" customFormat="1" ht="15" customHeight="1" x14ac:dyDescent="0.25">
      <c r="A3053" s="36" t="s">
        <v>131</v>
      </c>
      <c r="B3053" s="23" t="s">
        <v>112</v>
      </c>
      <c r="C3053" s="56" t="s">
        <v>174</v>
      </c>
      <c r="D3053" s="61">
        <v>23024</v>
      </c>
      <c r="E3053" s="31">
        <f t="shared" si="52"/>
        <v>32882.876799999998</v>
      </c>
      <c r="F3053" s="18" t="s">
        <v>69</v>
      </c>
      <c r="G3053" s="55"/>
      <c r="H3053"/>
      <c r="I3053" s="16"/>
      <c r="J3053"/>
      <c r="K3053"/>
      <c r="L3053"/>
      <c r="M3053"/>
      <c r="N3053"/>
      <c r="O3053"/>
      <c r="P3053"/>
      <c r="Q3053"/>
      <c r="R3053"/>
      <c r="S3053"/>
      <c r="T3053"/>
      <c r="U3053"/>
    </row>
    <row r="3054" spans="1:21" s="14" customFormat="1" ht="15" customHeight="1" x14ac:dyDescent="0.25">
      <c r="A3054" s="36" t="s">
        <v>131</v>
      </c>
      <c r="B3054" s="23" t="s">
        <v>112</v>
      </c>
      <c r="C3054" s="56" t="s">
        <v>174</v>
      </c>
      <c r="D3054" s="61">
        <v>24175</v>
      </c>
      <c r="E3054" s="31">
        <f t="shared" si="52"/>
        <v>34526.735000000001</v>
      </c>
      <c r="F3054" s="18" t="s">
        <v>69</v>
      </c>
      <c r="G3054" s="55"/>
      <c r="H3054"/>
      <c r="I3054" s="16"/>
      <c r="J3054"/>
      <c r="K3054"/>
      <c r="L3054"/>
      <c r="M3054"/>
      <c r="N3054"/>
      <c r="O3054"/>
      <c r="P3054"/>
      <c r="Q3054"/>
      <c r="R3054"/>
      <c r="S3054"/>
      <c r="T3054"/>
      <c r="U3054"/>
    </row>
    <row r="3055" spans="1:21" s="14" customFormat="1" ht="15" customHeight="1" x14ac:dyDescent="0.25">
      <c r="A3055" s="36" t="s">
        <v>131</v>
      </c>
      <c r="B3055" s="23" t="s">
        <v>111</v>
      </c>
      <c r="C3055" s="56" t="s">
        <v>174</v>
      </c>
      <c r="D3055" s="61">
        <v>31975</v>
      </c>
      <c r="E3055" s="31">
        <f t="shared" si="52"/>
        <v>45666.695</v>
      </c>
      <c r="F3055" s="18" t="s">
        <v>42</v>
      </c>
      <c r="G3055" s="55"/>
      <c r="H3055"/>
      <c r="I3055" s="16"/>
      <c r="J3055"/>
      <c r="K3055"/>
      <c r="L3055"/>
      <c r="M3055"/>
      <c r="N3055"/>
      <c r="O3055"/>
      <c r="P3055"/>
      <c r="Q3055"/>
      <c r="R3055"/>
      <c r="S3055"/>
      <c r="T3055"/>
      <c r="U3055"/>
    </row>
    <row r="3056" spans="1:21" s="14" customFormat="1" ht="15" customHeight="1" x14ac:dyDescent="0.25">
      <c r="A3056" s="36" t="s">
        <v>131</v>
      </c>
      <c r="B3056" s="23" t="s">
        <v>112</v>
      </c>
      <c r="C3056" s="56" t="s">
        <v>174</v>
      </c>
      <c r="D3056" s="61">
        <v>28790</v>
      </c>
      <c r="E3056" s="31">
        <f t="shared" si="52"/>
        <v>41117.877999999997</v>
      </c>
      <c r="F3056" s="18" t="s">
        <v>69</v>
      </c>
      <c r="G3056" s="55" t="s">
        <v>248</v>
      </c>
      <c r="H3056"/>
      <c r="I3056" s="16">
        <v>1</v>
      </c>
      <c r="J3056"/>
      <c r="K3056"/>
      <c r="L3056"/>
      <c r="M3056"/>
      <c r="N3056"/>
      <c r="O3056"/>
      <c r="P3056"/>
      <c r="Q3056"/>
      <c r="R3056"/>
      <c r="S3056"/>
      <c r="T3056"/>
      <c r="U3056"/>
    </row>
    <row r="3057" spans="1:21" s="14" customFormat="1" ht="15" customHeight="1" x14ac:dyDescent="0.25">
      <c r="A3057" s="36" t="s">
        <v>131</v>
      </c>
      <c r="B3057" s="23" t="s">
        <v>112</v>
      </c>
      <c r="C3057" s="56" t="s">
        <v>174</v>
      </c>
      <c r="D3057" s="61">
        <v>24675</v>
      </c>
      <c r="E3057" s="31">
        <f t="shared" si="52"/>
        <v>35240.834999999999</v>
      </c>
      <c r="F3057" s="18" t="s">
        <v>69</v>
      </c>
      <c r="G3057" s="55"/>
      <c r="H3057"/>
      <c r="I3057" s="16"/>
      <c r="J3057"/>
      <c r="K3057"/>
      <c r="L3057"/>
      <c r="M3057"/>
      <c r="N3057"/>
      <c r="O3057"/>
      <c r="P3057"/>
      <c r="Q3057"/>
      <c r="R3057"/>
      <c r="S3057"/>
      <c r="T3057"/>
      <c r="U3057"/>
    </row>
    <row r="3058" spans="1:21" s="14" customFormat="1" ht="15" customHeight="1" x14ac:dyDescent="0.25">
      <c r="A3058" s="33" t="s">
        <v>77</v>
      </c>
      <c r="B3058" s="23" t="s">
        <v>122</v>
      </c>
      <c r="C3058" s="56" t="s">
        <v>174</v>
      </c>
      <c r="D3058" s="61">
        <v>40013</v>
      </c>
      <c r="E3058" s="31">
        <f t="shared" si="52"/>
        <v>57146.566599999998</v>
      </c>
      <c r="F3058" s="18" t="s">
        <v>45</v>
      </c>
      <c r="G3058" s="55" t="s">
        <v>248</v>
      </c>
      <c r="H3058"/>
      <c r="I3058" s="16">
        <v>1</v>
      </c>
      <c r="J3058"/>
      <c r="K3058"/>
      <c r="L3058"/>
      <c r="M3058"/>
      <c r="N3058"/>
      <c r="O3058"/>
      <c r="P3058"/>
      <c r="Q3058"/>
      <c r="R3058"/>
      <c r="S3058"/>
      <c r="T3058"/>
      <c r="U3058"/>
    </row>
    <row r="3059" spans="1:21" s="14" customFormat="1" ht="15" customHeight="1" x14ac:dyDescent="0.25">
      <c r="A3059" s="33" t="s">
        <v>77</v>
      </c>
      <c r="B3059" s="23" t="s">
        <v>66</v>
      </c>
      <c r="C3059" s="56" t="s">
        <v>174</v>
      </c>
      <c r="D3059" s="61">
        <v>32396</v>
      </c>
      <c r="E3059" s="31">
        <f t="shared" si="52"/>
        <v>46267.967199999999</v>
      </c>
      <c r="F3059" s="18" t="s">
        <v>45</v>
      </c>
      <c r="G3059" s="55"/>
      <c r="H3059"/>
      <c r="I3059" s="16"/>
      <c r="J3059"/>
      <c r="K3059"/>
      <c r="L3059"/>
      <c r="M3059"/>
      <c r="N3059"/>
      <c r="O3059"/>
      <c r="P3059"/>
      <c r="Q3059"/>
      <c r="R3059"/>
      <c r="S3059"/>
      <c r="T3059"/>
      <c r="U3059"/>
    </row>
    <row r="3060" spans="1:21" s="14" customFormat="1" ht="15" customHeight="1" x14ac:dyDescent="0.25">
      <c r="A3060" s="36" t="s">
        <v>131</v>
      </c>
      <c r="B3060" s="23" t="s">
        <v>111</v>
      </c>
      <c r="C3060" s="56" t="s">
        <v>174</v>
      </c>
      <c r="D3060" s="61">
        <v>27986</v>
      </c>
      <c r="E3060" s="31">
        <f t="shared" si="52"/>
        <v>39969.605199999998</v>
      </c>
      <c r="F3060" s="18" t="s">
        <v>42</v>
      </c>
      <c r="G3060" s="55"/>
      <c r="H3060"/>
      <c r="I3060" s="16"/>
      <c r="J3060"/>
      <c r="K3060"/>
      <c r="L3060"/>
      <c r="M3060"/>
      <c r="N3060"/>
      <c r="O3060"/>
      <c r="P3060"/>
      <c r="Q3060"/>
      <c r="R3060"/>
      <c r="S3060"/>
      <c r="T3060"/>
      <c r="U3060"/>
    </row>
    <row r="3061" spans="1:21" s="14" customFormat="1" ht="15" customHeight="1" x14ac:dyDescent="0.25">
      <c r="A3061" s="36" t="s">
        <v>131</v>
      </c>
      <c r="B3061" s="23" t="s">
        <v>111</v>
      </c>
      <c r="C3061" s="56" t="s">
        <v>174</v>
      </c>
      <c r="D3061" s="61">
        <v>29384</v>
      </c>
      <c r="E3061" s="31">
        <f t="shared" si="52"/>
        <v>41966.228799999997</v>
      </c>
      <c r="F3061" s="18" t="s">
        <v>42</v>
      </c>
      <c r="G3061" s="55"/>
      <c r="H3061"/>
      <c r="I3061" s="16"/>
      <c r="J3061"/>
      <c r="K3061"/>
      <c r="L3061"/>
      <c r="M3061"/>
      <c r="N3061"/>
      <c r="O3061"/>
      <c r="P3061"/>
      <c r="Q3061"/>
      <c r="R3061"/>
      <c r="S3061"/>
      <c r="T3061"/>
      <c r="U3061"/>
    </row>
    <row r="3062" spans="1:21" s="14" customFormat="1" ht="15" customHeight="1" x14ac:dyDescent="0.25">
      <c r="A3062" s="33" t="s">
        <v>77</v>
      </c>
      <c r="B3062" s="23" t="s">
        <v>67</v>
      </c>
      <c r="C3062" s="56" t="s">
        <v>174</v>
      </c>
      <c r="D3062" s="61">
        <v>41356</v>
      </c>
      <c r="E3062" s="31">
        <f t="shared" si="52"/>
        <v>59064.639199999998</v>
      </c>
      <c r="F3062" s="18" t="s">
        <v>25</v>
      </c>
      <c r="G3062" s="55"/>
      <c r="H3062"/>
      <c r="I3062" s="16"/>
      <c r="J3062"/>
      <c r="K3062"/>
      <c r="L3062"/>
      <c r="M3062"/>
      <c r="N3062"/>
      <c r="O3062"/>
      <c r="P3062"/>
      <c r="Q3062"/>
      <c r="R3062"/>
      <c r="S3062"/>
      <c r="T3062"/>
      <c r="U3062"/>
    </row>
    <row r="3063" spans="1:21" s="14" customFormat="1" ht="15" customHeight="1" x14ac:dyDescent="0.25">
      <c r="A3063" s="36" t="s">
        <v>131</v>
      </c>
      <c r="B3063" s="23" t="s">
        <v>133</v>
      </c>
      <c r="C3063" s="56" t="s">
        <v>174</v>
      </c>
      <c r="D3063" s="61">
        <v>32000</v>
      </c>
      <c r="E3063" s="31">
        <f t="shared" si="52"/>
        <v>45702.399999999994</v>
      </c>
      <c r="F3063" s="18" t="s">
        <v>45</v>
      </c>
      <c r="G3063" s="55"/>
      <c r="H3063"/>
      <c r="I3063" s="16"/>
      <c r="J3063"/>
      <c r="K3063"/>
      <c r="L3063"/>
      <c r="M3063"/>
      <c r="N3063"/>
      <c r="O3063"/>
      <c r="P3063"/>
      <c r="Q3063"/>
      <c r="R3063"/>
      <c r="S3063"/>
      <c r="T3063"/>
      <c r="U3063"/>
    </row>
    <row r="3064" spans="1:21" s="14" customFormat="1" ht="15" customHeight="1" x14ac:dyDescent="0.25">
      <c r="A3064" s="36" t="s">
        <v>131</v>
      </c>
      <c r="B3064" s="23" t="s">
        <v>133</v>
      </c>
      <c r="C3064" s="56" t="s">
        <v>174</v>
      </c>
      <c r="D3064" s="61">
        <v>31918</v>
      </c>
      <c r="E3064" s="31">
        <f t="shared" si="52"/>
        <v>45585.287599999996</v>
      </c>
      <c r="F3064" s="18" t="s">
        <v>45</v>
      </c>
      <c r="G3064" s="55"/>
      <c r="H3064"/>
      <c r="I3064" s="16"/>
      <c r="J3064"/>
      <c r="K3064"/>
      <c r="L3064"/>
      <c r="M3064"/>
      <c r="N3064"/>
      <c r="O3064"/>
      <c r="P3064"/>
      <c r="Q3064"/>
      <c r="R3064"/>
      <c r="S3064"/>
      <c r="T3064"/>
      <c r="U3064"/>
    </row>
    <row r="3065" spans="1:21" s="14" customFormat="1" ht="15" customHeight="1" x14ac:dyDescent="0.25">
      <c r="A3065" s="36" t="s">
        <v>131</v>
      </c>
      <c r="B3065" s="23" t="s">
        <v>133</v>
      </c>
      <c r="C3065" s="56" t="s">
        <v>174</v>
      </c>
      <c r="D3065" s="61">
        <v>31918</v>
      </c>
      <c r="E3065" s="31">
        <f t="shared" si="52"/>
        <v>45585.287599999996</v>
      </c>
      <c r="F3065" s="18" t="s">
        <v>45</v>
      </c>
      <c r="G3065" s="55"/>
      <c r="H3065"/>
      <c r="I3065" s="16"/>
      <c r="J3065"/>
      <c r="K3065"/>
      <c r="L3065"/>
      <c r="M3065"/>
      <c r="N3065"/>
      <c r="O3065"/>
      <c r="P3065"/>
      <c r="Q3065"/>
      <c r="R3065"/>
      <c r="S3065"/>
      <c r="T3065"/>
      <c r="U3065"/>
    </row>
    <row r="3066" spans="1:21" s="14" customFormat="1" ht="15" customHeight="1" x14ac:dyDescent="0.25">
      <c r="A3066" s="36" t="s">
        <v>131</v>
      </c>
      <c r="B3066" s="23" t="s">
        <v>134</v>
      </c>
      <c r="C3066" s="56" t="s">
        <v>174</v>
      </c>
      <c r="D3066" s="61">
        <v>24167</v>
      </c>
      <c r="E3066" s="31">
        <f t="shared" si="52"/>
        <v>34515.309399999998</v>
      </c>
      <c r="F3066" s="18" t="s">
        <v>42</v>
      </c>
      <c r="G3066" s="55"/>
      <c r="H3066"/>
      <c r="I3066" s="16"/>
      <c r="J3066"/>
      <c r="K3066"/>
      <c r="L3066"/>
      <c r="M3066"/>
      <c r="N3066"/>
      <c r="O3066"/>
      <c r="P3066"/>
      <c r="Q3066"/>
      <c r="R3066"/>
      <c r="S3066"/>
      <c r="T3066"/>
      <c r="U3066"/>
    </row>
    <row r="3067" spans="1:21" s="14" customFormat="1" ht="15" customHeight="1" x14ac:dyDescent="0.25">
      <c r="A3067" s="33" t="s">
        <v>77</v>
      </c>
      <c r="B3067" s="23" t="s">
        <v>66</v>
      </c>
      <c r="C3067" s="56" t="s">
        <v>174</v>
      </c>
      <c r="D3067" s="61">
        <v>32396</v>
      </c>
      <c r="E3067" s="31">
        <f t="shared" si="52"/>
        <v>46267.967199999999</v>
      </c>
      <c r="F3067" s="18" t="s">
        <v>45</v>
      </c>
      <c r="G3067" s="55"/>
      <c r="H3067"/>
      <c r="I3067" s="16"/>
      <c r="J3067"/>
      <c r="K3067"/>
      <c r="L3067"/>
      <c r="M3067"/>
      <c r="N3067"/>
      <c r="O3067"/>
      <c r="P3067"/>
      <c r="Q3067"/>
      <c r="R3067"/>
      <c r="S3067"/>
      <c r="T3067"/>
      <c r="U3067"/>
    </row>
    <row r="3068" spans="1:21" s="14" customFormat="1" ht="15" customHeight="1" x14ac:dyDescent="0.25">
      <c r="A3068" s="36" t="s">
        <v>131</v>
      </c>
      <c r="B3068" s="23" t="s">
        <v>111</v>
      </c>
      <c r="C3068" s="56" t="s">
        <v>174</v>
      </c>
      <c r="D3068" s="61">
        <v>31551</v>
      </c>
      <c r="E3068" s="31">
        <f t="shared" si="52"/>
        <v>45061.138199999994</v>
      </c>
      <c r="F3068" s="18" t="s">
        <v>42</v>
      </c>
      <c r="G3068" s="55"/>
      <c r="H3068"/>
      <c r="I3068" s="16"/>
      <c r="J3068"/>
      <c r="K3068"/>
      <c r="L3068"/>
      <c r="M3068"/>
      <c r="N3068"/>
      <c r="O3068"/>
      <c r="P3068"/>
      <c r="Q3068"/>
      <c r="R3068"/>
      <c r="S3068"/>
      <c r="T3068"/>
      <c r="U3068"/>
    </row>
    <row r="3069" spans="1:21" s="14" customFormat="1" ht="15" customHeight="1" x14ac:dyDescent="0.25">
      <c r="A3069" s="36" t="s">
        <v>131</v>
      </c>
      <c r="B3069" s="23" t="s">
        <v>112</v>
      </c>
      <c r="C3069" s="56" t="s">
        <v>174</v>
      </c>
      <c r="D3069" s="61">
        <v>24175</v>
      </c>
      <c r="E3069" s="31">
        <f t="shared" si="52"/>
        <v>34526.735000000001</v>
      </c>
      <c r="F3069" s="18" t="s">
        <v>69</v>
      </c>
      <c r="G3069" s="55"/>
      <c r="H3069"/>
      <c r="I3069" s="16"/>
      <c r="J3069"/>
      <c r="K3069"/>
      <c r="L3069"/>
      <c r="M3069"/>
      <c r="N3069"/>
      <c r="O3069"/>
      <c r="P3069"/>
      <c r="Q3069"/>
      <c r="R3069"/>
      <c r="S3069"/>
      <c r="T3069"/>
      <c r="U3069"/>
    </row>
    <row r="3070" spans="1:21" s="14" customFormat="1" ht="15" customHeight="1" x14ac:dyDescent="0.25">
      <c r="A3070" s="36" t="s">
        <v>131</v>
      </c>
      <c r="B3070" s="23" t="s">
        <v>112</v>
      </c>
      <c r="C3070" s="56" t="s">
        <v>174</v>
      </c>
      <c r="D3070" s="61">
        <v>24175</v>
      </c>
      <c r="E3070" s="31">
        <f t="shared" si="52"/>
        <v>34526.735000000001</v>
      </c>
      <c r="F3070" s="18" t="s">
        <v>69</v>
      </c>
      <c r="G3070" s="55"/>
      <c r="H3070"/>
      <c r="I3070" s="16"/>
      <c r="J3070"/>
      <c r="K3070"/>
      <c r="L3070"/>
      <c r="M3070"/>
      <c r="N3070"/>
      <c r="O3070"/>
      <c r="P3070"/>
      <c r="Q3070"/>
      <c r="R3070"/>
      <c r="S3070"/>
      <c r="T3070"/>
      <c r="U3070"/>
    </row>
    <row r="3071" spans="1:21" s="14" customFormat="1" ht="15" customHeight="1" x14ac:dyDescent="0.25">
      <c r="A3071" s="36" t="s">
        <v>131</v>
      </c>
      <c r="B3071" s="23" t="s">
        <v>112</v>
      </c>
      <c r="C3071" s="56" t="s">
        <v>174</v>
      </c>
      <c r="D3071" s="61">
        <v>26653</v>
      </c>
      <c r="E3071" s="31">
        <f t="shared" si="52"/>
        <v>38065.814599999998</v>
      </c>
      <c r="F3071" s="18" t="s">
        <v>69</v>
      </c>
      <c r="G3071" s="55"/>
      <c r="H3071"/>
      <c r="I3071" s="16"/>
      <c r="J3071"/>
      <c r="K3071"/>
      <c r="L3071"/>
      <c r="M3071"/>
      <c r="N3071"/>
      <c r="O3071"/>
      <c r="P3071"/>
      <c r="Q3071"/>
      <c r="R3071"/>
      <c r="S3071"/>
      <c r="T3071"/>
      <c r="U3071"/>
    </row>
    <row r="3072" spans="1:21" s="14" customFormat="1" ht="15" customHeight="1" x14ac:dyDescent="0.25">
      <c r="A3072" s="34" t="s">
        <v>19</v>
      </c>
      <c r="B3072" s="23" t="s">
        <v>22</v>
      </c>
      <c r="C3072" s="56" t="s">
        <v>173</v>
      </c>
      <c r="D3072" s="61">
        <v>67704</v>
      </c>
      <c r="E3072" s="31">
        <f t="shared" si="52"/>
        <v>96694.852799999993</v>
      </c>
      <c r="F3072" s="18" t="s">
        <v>23</v>
      </c>
      <c r="G3072" s="55"/>
      <c r="H3072"/>
      <c r="I3072" s="16"/>
      <c r="J3072"/>
      <c r="K3072"/>
      <c r="L3072"/>
      <c r="M3072"/>
      <c r="N3072"/>
      <c r="O3072"/>
      <c r="P3072"/>
      <c r="Q3072"/>
      <c r="R3072"/>
      <c r="S3072"/>
      <c r="T3072"/>
      <c r="U3072"/>
    </row>
    <row r="3073" spans="1:21" s="14" customFormat="1" ht="15" customHeight="1" x14ac:dyDescent="0.25">
      <c r="A3073" s="36" t="s">
        <v>52</v>
      </c>
      <c r="B3073" s="23" t="s">
        <v>67</v>
      </c>
      <c r="C3073" s="56" t="s">
        <v>173</v>
      </c>
      <c r="D3073" s="61">
        <v>44256</v>
      </c>
      <c r="E3073" s="31">
        <f t="shared" si="52"/>
        <v>63206.419199999997</v>
      </c>
      <c r="F3073" s="18" t="s">
        <v>25</v>
      </c>
      <c r="G3073" s="55"/>
      <c r="H3073"/>
      <c r="I3073" s="16"/>
      <c r="J3073"/>
      <c r="K3073"/>
      <c r="L3073"/>
      <c r="M3073"/>
      <c r="N3073"/>
      <c r="O3073"/>
      <c r="P3073"/>
      <c r="Q3073"/>
      <c r="R3073"/>
      <c r="S3073"/>
      <c r="T3073"/>
      <c r="U3073"/>
    </row>
    <row r="3074" spans="1:21" s="14" customFormat="1" ht="15" customHeight="1" x14ac:dyDescent="0.25">
      <c r="A3074" s="33" t="s">
        <v>77</v>
      </c>
      <c r="B3074" s="23" t="s">
        <v>134</v>
      </c>
      <c r="C3074" s="56" t="s">
        <v>173</v>
      </c>
      <c r="D3074" s="61">
        <v>33332</v>
      </c>
      <c r="E3074" s="31">
        <f t="shared" si="52"/>
        <v>47604.7624</v>
      </c>
      <c r="F3074" s="18" t="s">
        <v>42</v>
      </c>
      <c r="G3074" s="55"/>
      <c r="H3074"/>
      <c r="I3074" s="16"/>
      <c r="J3074"/>
      <c r="K3074"/>
      <c r="L3074"/>
      <c r="M3074"/>
      <c r="N3074"/>
      <c r="O3074"/>
      <c r="P3074"/>
      <c r="Q3074"/>
      <c r="R3074"/>
      <c r="S3074"/>
      <c r="T3074"/>
      <c r="U3074"/>
    </row>
    <row r="3075" spans="1:21" s="14" customFormat="1" ht="15" customHeight="1" x14ac:dyDescent="0.25">
      <c r="A3075" s="33" t="s">
        <v>77</v>
      </c>
      <c r="B3075" s="23" t="s">
        <v>133</v>
      </c>
      <c r="C3075" s="56" t="s">
        <v>173</v>
      </c>
      <c r="D3075" s="61">
        <v>31918</v>
      </c>
      <c r="E3075" s="31">
        <f t="shared" si="52"/>
        <v>45585.287599999996</v>
      </c>
      <c r="F3075" s="18" t="s">
        <v>45</v>
      </c>
      <c r="G3075" s="55"/>
      <c r="H3075"/>
      <c r="I3075" s="16"/>
      <c r="J3075"/>
      <c r="K3075"/>
      <c r="L3075"/>
      <c r="M3075"/>
      <c r="N3075"/>
      <c r="O3075"/>
      <c r="P3075"/>
      <c r="Q3075"/>
      <c r="R3075"/>
      <c r="S3075"/>
      <c r="T3075"/>
      <c r="U3075"/>
    </row>
    <row r="3076" spans="1:21" s="14" customFormat="1" ht="15" customHeight="1" x14ac:dyDescent="0.25">
      <c r="A3076" s="33" t="s">
        <v>77</v>
      </c>
      <c r="B3076" s="23" t="s">
        <v>133</v>
      </c>
      <c r="C3076" s="56" t="s">
        <v>173</v>
      </c>
      <c r="D3076" s="61">
        <v>35001</v>
      </c>
      <c r="E3076" s="31">
        <f t="shared" si="52"/>
        <v>49988.428199999995</v>
      </c>
      <c r="F3076" s="18" t="s">
        <v>45</v>
      </c>
      <c r="G3076" s="55"/>
      <c r="H3076"/>
      <c r="I3076" s="16"/>
      <c r="J3076"/>
      <c r="K3076"/>
      <c r="L3076"/>
      <c r="M3076"/>
      <c r="N3076"/>
      <c r="O3076"/>
      <c r="P3076"/>
      <c r="Q3076"/>
      <c r="R3076"/>
      <c r="S3076"/>
      <c r="T3076"/>
      <c r="U3076"/>
    </row>
    <row r="3077" spans="1:21" s="14" customFormat="1" ht="15" customHeight="1" x14ac:dyDescent="0.25">
      <c r="A3077" s="33" t="s">
        <v>77</v>
      </c>
      <c r="B3077" s="23" t="s">
        <v>133</v>
      </c>
      <c r="C3077" s="56" t="s">
        <v>173</v>
      </c>
      <c r="D3077" s="61">
        <v>31918</v>
      </c>
      <c r="E3077" s="31">
        <f t="shared" si="52"/>
        <v>45585.287599999996</v>
      </c>
      <c r="F3077" s="18" t="s">
        <v>45</v>
      </c>
      <c r="G3077" s="55" t="s">
        <v>204</v>
      </c>
      <c r="H3077"/>
      <c r="I3077" s="16"/>
      <c r="J3077"/>
      <c r="K3077"/>
      <c r="L3077"/>
      <c r="M3077"/>
      <c r="N3077"/>
      <c r="O3077"/>
      <c r="P3077"/>
      <c r="Q3077"/>
      <c r="R3077"/>
      <c r="S3077"/>
      <c r="T3077"/>
      <c r="U3077"/>
    </row>
    <row r="3078" spans="1:21" s="14" customFormat="1" ht="15" customHeight="1" x14ac:dyDescent="0.25">
      <c r="A3078" s="36" t="s">
        <v>52</v>
      </c>
      <c r="B3078" s="23" t="s">
        <v>67</v>
      </c>
      <c r="C3078" s="56" t="s">
        <v>173</v>
      </c>
      <c r="D3078" s="61">
        <v>53726</v>
      </c>
      <c r="E3078" s="31">
        <f t="shared" si="52"/>
        <v>76731.473199999993</v>
      </c>
      <c r="F3078" s="18" t="s">
        <v>25</v>
      </c>
      <c r="G3078" s="55"/>
      <c r="H3078"/>
      <c r="I3078" s="16"/>
      <c r="J3078"/>
      <c r="K3078"/>
      <c r="L3078"/>
      <c r="M3078"/>
      <c r="N3078"/>
      <c r="O3078"/>
      <c r="P3078"/>
      <c r="Q3078"/>
      <c r="R3078"/>
      <c r="S3078"/>
      <c r="T3078"/>
      <c r="U3078"/>
    </row>
    <row r="3079" spans="1:21" s="14" customFormat="1" ht="15" customHeight="1" x14ac:dyDescent="0.25">
      <c r="A3079" s="33" t="s">
        <v>77</v>
      </c>
      <c r="B3079" s="23" t="s">
        <v>66</v>
      </c>
      <c r="C3079" s="56" t="s">
        <v>173</v>
      </c>
      <c r="D3079" s="61">
        <v>35412</v>
      </c>
      <c r="E3079" s="31">
        <f t="shared" si="52"/>
        <v>50575.418399999995</v>
      </c>
      <c r="F3079" s="18" t="s">
        <v>45</v>
      </c>
      <c r="G3079" s="55"/>
      <c r="H3079"/>
      <c r="I3079" s="16"/>
      <c r="J3079"/>
      <c r="K3079"/>
      <c r="L3079"/>
      <c r="M3079"/>
      <c r="N3079"/>
      <c r="O3079"/>
      <c r="P3079"/>
      <c r="Q3079"/>
      <c r="R3079"/>
      <c r="S3079"/>
      <c r="T3079"/>
      <c r="U3079"/>
    </row>
    <row r="3080" spans="1:21" s="14" customFormat="1" ht="15" customHeight="1" x14ac:dyDescent="0.25">
      <c r="A3080" s="36" t="s">
        <v>131</v>
      </c>
      <c r="B3080" s="23" t="s">
        <v>112</v>
      </c>
      <c r="C3080" s="56" t="s">
        <v>173</v>
      </c>
      <c r="D3080" s="61">
        <v>27153</v>
      </c>
      <c r="E3080" s="31">
        <f t="shared" si="52"/>
        <v>38779.914599999996</v>
      </c>
      <c r="F3080" s="18" t="s">
        <v>69</v>
      </c>
      <c r="G3080" s="55"/>
      <c r="H3080"/>
      <c r="I3080" s="16"/>
      <c r="J3080"/>
      <c r="K3080"/>
      <c r="L3080"/>
      <c r="M3080"/>
      <c r="N3080"/>
      <c r="O3080"/>
      <c r="P3080"/>
      <c r="Q3080"/>
      <c r="R3080"/>
      <c r="S3080"/>
      <c r="T3080"/>
      <c r="U3080"/>
    </row>
    <row r="3081" spans="1:21" s="14" customFormat="1" ht="15" customHeight="1" x14ac:dyDescent="0.25">
      <c r="A3081" s="36" t="s">
        <v>131</v>
      </c>
      <c r="B3081" s="23" t="s">
        <v>111</v>
      </c>
      <c r="C3081" s="56" t="s">
        <v>173</v>
      </c>
      <c r="D3081" s="61">
        <v>27986</v>
      </c>
      <c r="E3081" s="31">
        <f t="shared" si="52"/>
        <v>39969.605199999998</v>
      </c>
      <c r="F3081" s="18" t="s">
        <v>42</v>
      </c>
      <c r="G3081" s="55"/>
      <c r="H3081"/>
      <c r="I3081" s="16"/>
      <c r="J3081"/>
      <c r="K3081"/>
      <c r="L3081"/>
      <c r="M3081"/>
      <c r="N3081"/>
      <c r="O3081"/>
      <c r="P3081"/>
      <c r="Q3081"/>
      <c r="R3081"/>
      <c r="S3081"/>
      <c r="T3081"/>
      <c r="U3081"/>
    </row>
    <row r="3082" spans="1:21" s="14" customFormat="1" ht="15" customHeight="1" x14ac:dyDescent="0.25">
      <c r="A3082" s="36" t="s">
        <v>131</v>
      </c>
      <c r="B3082" s="23" t="s">
        <v>112</v>
      </c>
      <c r="C3082" s="56" t="s">
        <v>173</v>
      </c>
      <c r="D3082" s="61">
        <v>25991</v>
      </c>
      <c r="E3082" s="31">
        <f t="shared" si="52"/>
        <v>37120.3462</v>
      </c>
      <c r="F3082" s="18" t="s">
        <v>69</v>
      </c>
      <c r="G3082" s="55"/>
      <c r="H3082"/>
      <c r="I3082" s="16"/>
      <c r="J3082"/>
      <c r="K3082"/>
      <c r="L3082"/>
      <c r="M3082"/>
      <c r="N3082"/>
      <c r="O3082"/>
      <c r="P3082"/>
      <c r="Q3082"/>
      <c r="R3082"/>
      <c r="S3082"/>
      <c r="T3082"/>
      <c r="U3082"/>
    </row>
    <row r="3083" spans="1:21" s="14" customFormat="1" ht="15" customHeight="1" x14ac:dyDescent="0.25">
      <c r="A3083" s="36" t="s">
        <v>131</v>
      </c>
      <c r="B3083" s="23" t="s">
        <v>111</v>
      </c>
      <c r="C3083" s="56" t="s">
        <v>173</v>
      </c>
      <c r="D3083" s="61">
        <v>28736</v>
      </c>
      <c r="E3083" s="31">
        <f t="shared" si="52"/>
        <v>41040.7552</v>
      </c>
      <c r="F3083" s="18" t="s">
        <v>42</v>
      </c>
      <c r="G3083" s="55"/>
      <c r="H3083"/>
      <c r="I3083" s="16"/>
      <c r="J3083"/>
      <c r="K3083"/>
      <c r="L3083"/>
      <c r="M3083"/>
      <c r="N3083"/>
      <c r="O3083"/>
      <c r="P3083"/>
      <c r="Q3083"/>
      <c r="R3083"/>
      <c r="S3083"/>
      <c r="T3083"/>
      <c r="U3083"/>
    </row>
    <row r="3084" spans="1:21" s="14" customFormat="1" ht="15" customHeight="1" x14ac:dyDescent="0.25">
      <c r="A3084" s="36" t="s">
        <v>131</v>
      </c>
      <c r="B3084" s="23" t="s">
        <v>112</v>
      </c>
      <c r="C3084" s="56" t="s">
        <v>173</v>
      </c>
      <c r="D3084" s="61">
        <v>26022</v>
      </c>
      <c r="E3084" s="31">
        <f t="shared" si="52"/>
        <v>37164.6204</v>
      </c>
      <c r="F3084" s="18" t="s">
        <v>69</v>
      </c>
      <c r="G3084" s="55" t="s">
        <v>204</v>
      </c>
      <c r="H3084"/>
      <c r="I3084" s="16"/>
      <c r="J3084"/>
      <c r="K3084"/>
      <c r="L3084"/>
      <c r="M3084"/>
      <c r="N3084"/>
      <c r="O3084"/>
      <c r="P3084"/>
      <c r="Q3084"/>
      <c r="R3084"/>
      <c r="S3084"/>
      <c r="T3084"/>
      <c r="U3084"/>
    </row>
    <row r="3085" spans="1:21" s="14" customFormat="1" ht="15" customHeight="1" x14ac:dyDescent="0.25">
      <c r="A3085" s="36" t="s">
        <v>131</v>
      </c>
      <c r="B3085" s="23" t="s">
        <v>112</v>
      </c>
      <c r="C3085" s="56" t="s">
        <v>173</v>
      </c>
      <c r="D3085" s="61">
        <v>25867</v>
      </c>
      <c r="E3085" s="31">
        <f t="shared" si="52"/>
        <v>36943.249400000001</v>
      </c>
      <c r="F3085" s="18" t="s">
        <v>69</v>
      </c>
      <c r="G3085" s="55"/>
      <c r="H3085"/>
      <c r="I3085" s="16"/>
      <c r="J3085"/>
      <c r="K3085"/>
      <c r="L3085"/>
      <c r="M3085"/>
      <c r="N3085"/>
      <c r="O3085"/>
      <c r="P3085"/>
      <c r="Q3085"/>
      <c r="R3085"/>
      <c r="S3085"/>
      <c r="T3085"/>
      <c r="U3085"/>
    </row>
    <row r="3086" spans="1:21" s="14" customFormat="1" ht="15" customHeight="1" x14ac:dyDescent="0.25">
      <c r="A3086" s="36" t="s">
        <v>131</v>
      </c>
      <c r="B3086" s="23" t="s">
        <v>112</v>
      </c>
      <c r="C3086" s="56" t="s">
        <v>173</v>
      </c>
      <c r="D3086" s="61">
        <v>24175</v>
      </c>
      <c r="E3086" s="31">
        <f t="shared" si="52"/>
        <v>34526.735000000001</v>
      </c>
      <c r="F3086" s="18" t="s">
        <v>69</v>
      </c>
      <c r="G3086" s="55"/>
      <c r="H3086"/>
      <c r="I3086" s="16"/>
      <c r="J3086"/>
      <c r="K3086"/>
      <c r="L3086"/>
      <c r="M3086"/>
      <c r="N3086"/>
      <c r="O3086"/>
      <c r="P3086"/>
      <c r="Q3086"/>
      <c r="R3086"/>
      <c r="S3086"/>
      <c r="T3086"/>
      <c r="U3086"/>
    </row>
    <row r="3087" spans="1:21" s="14" customFormat="1" ht="15" customHeight="1" x14ac:dyDescent="0.25">
      <c r="A3087" s="36" t="s">
        <v>131</v>
      </c>
      <c r="B3087" s="23" t="s">
        <v>112</v>
      </c>
      <c r="C3087" s="56" t="s">
        <v>173</v>
      </c>
      <c r="D3087" s="61">
        <v>24175</v>
      </c>
      <c r="E3087" s="31">
        <f t="shared" si="52"/>
        <v>34526.735000000001</v>
      </c>
      <c r="F3087" s="18" t="s">
        <v>69</v>
      </c>
      <c r="G3087" s="55"/>
      <c r="H3087"/>
      <c r="I3087" s="16"/>
      <c r="J3087"/>
      <c r="K3087"/>
      <c r="L3087"/>
      <c r="M3087"/>
      <c r="N3087"/>
      <c r="O3087"/>
      <c r="P3087"/>
      <c r="Q3087"/>
      <c r="R3087"/>
      <c r="S3087"/>
      <c r="T3087"/>
      <c r="U3087"/>
    </row>
    <row r="3088" spans="1:21" s="14" customFormat="1" ht="15" customHeight="1" x14ac:dyDescent="0.25">
      <c r="A3088" s="33" t="s">
        <v>77</v>
      </c>
      <c r="B3088" s="23" t="s">
        <v>136</v>
      </c>
      <c r="C3088" s="56" t="s">
        <v>173</v>
      </c>
      <c r="D3088" s="61">
        <v>23704</v>
      </c>
      <c r="E3088" s="31">
        <f t="shared" ref="E3088:E3151" si="53">SUM(D3088*1.4282)</f>
        <v>33854.052799999998</v>
      </c>
      <c r="F3088" s="18" t="s">
        <v>42</v>
      </c>
      <c r="G3088" s="55"/>
      <c r="H3088"/>
      <c r="I3088" s="16"/>
      <c r="J3088"/>
      <c r="K3088"/>
      <c r="L3088"/>
      <c r="M3088"/>
      <c r="N3088"/>
      <c r="O3088"/>
      <c r="P3088"/>
      <c r="Q3088"/>
      <c r="R3088"/>
      <c r="S3088"/>
      <c r="T3088"/>
      <c r="U3088"/>
    </row>
    <row r="3089" spans="1:21" s="14" customFormat="1" ht="15" customHeight="1" x14ac:dyDescent="0.25">
      <c r="A3089" s="33" t="s">
        <v>77</v>
      </c>
      <c r="B3089" s="23" t="s">
        <v>66</v>
      </c>
      <c r="C3089" s="56" t="s">
        <v>173</v>
      </c>
      <c r="D3089" s="61">
        <v>33584</v>
      </c>
      <c r="E3089" s="31">
        <f t="shared" si="53"/>
        <v>47964.668799999999</v>
      </c>
      <c r="F3089" s="18" t="s">
        <v>45</v>
      </c>
      <c r="G3089" s="55"/>
      <c r="H3089"/>
      <c r="I3089" s="16"/>
      <c r="J3089"/>
      <c r="K3089"/>
      <c r="L3089"/>
      <c r="M3089"/>
      <c r="N3089"/>
      <c r="O3089"/>
      <c r="P3089"/>
      <c r="Q3089"/>
      <c r="R3089"/>
      <c r="S3089"/>
      <c r="T3089"/>
      <c r="U3089"/>
    </row>
    <row r="3090" spans="1:21" s="14" customFormat="1" ht="15" customHeight="1" x14ac:dyDescent="0.25">
      <c r="A3090" s="36" t="s">
        <v>131</v>
      </c>
      <c r="B3090" s="23" t="s">
        <v>111</v>
      </c>
      <c r="C3090" s="56" t="s">
        <v>173</v>
      </c>
      <c r="D3090" s="61">
        <v>36934</v>
      </c>
      <c r="E3090" s="31">
        <f t="shared" si="53"/>
        <v>52749.138799999993</v>
      </c>
      <c r="F3090" s="18" t="s">
        <v>42</v>
      </c>
      <c r="G3090" s="55"/>
      <c r="H3090"/>
      <c r="I3090" s="16"/>
      <c r="J3090"/>
      <c r="K3090"/>
      <c r="L3090"/>
      <c r="M3090"/>
      <c r="N3090"/>
      <c r="O3090"/>
      <c r="P3090"/>
      <c r="Q3090"/>
      <c r="R3090"/>
      <c r="S3090"/>
      <c r="T3090"/>
      <c r="U3090"/>
    </row>
    <row r="3091" spans="1:21" s="14" customFormat="1" ht="15" customHeight="1" x14ac:dyDescent="0.25">
      <c r="A3091" s="36" t="s">
        <v>131</v>
      </c>
      <c r="B3091" s="23" t="s">
        <v>111</v>
      </c>
      <c r="C3091" s="56" t="s">
        <v>173</v>
      </c>
      <c r="D3091" s="61">
        <v>29203</v>
      </c>
      <c r="E3091" s="31">
        <f t="shared" si="53"/>
        <v>41707.724599999994</v>
      </c>
      <c r="F3091" s="18" t="s">
        <v>42</v>
      </c>
      <c r="G3091" s="55" t="s">
        <v>248</v>
      </c>
      <c r="H3091"/>
      <c r="I3091" s="16">
        <v>1</v>
      </c>
      <c r="J3091"/>
      <c r="K3091"/>
      <c r="L3091"/>
      <c r="M3091"/>
      <c r="N3091"/>
      <c r="O3091"/>
      <c r="P3091"/>
      <c r="Q3091"/>
      <c r="R3091"/>
      <c r="S3091"/>
      <c r="T3091"/>
      <c r="U3091"/>
    </row>
    <row r="3092" spans="1:21" s="14" customFormat="1" ht="15" customHeight="1" x14ac:dyDescent="0.25">
      <c r="A3092" s="36" t="s">
        <v>131</v>
      </c>
      <c r="B3092" s="23" t="s">
        <v>112</v>
      </c>
      <c r="C3092" s="56" t="s">
        <v>173</v>
      </c>
      <c r="D3092" s="61">
        <v>25867</v>
      </c>
      <c r="E3092" s="31">
        <f t="shared" si="53"/>
        <v>36943.249400000001</v>
      </c>
      <c r="F3092" s="18" t="s">
        <v>69</v>
      </c>
      <c r="G3092" s="55"/>
      <c r="H3092"/>
      <c r="I3092" s="16"/>
      <c r="J3092"/>
      <c r="K3092"/>
      <c r="L3092"/>
      <c r="M3092"/>
      <c r="N3092"/>
      <c r="O3092"/>
      <c r="P3092"/>
      <c r="Q3092"/>
      <c r="R3092"/>
      <c r="S3092"/>
      <c r="T3092"/>
      <c r="U3092"/>
    </row>
    <row r="3093" spans="1:21" s="14" customFormat="1" ht="15" customHeight="1" x14ac:dyDescent="0.25">
      <c r="A3093" s="36" t="s">
        <v>131</v>
      </c>
      <c r="B3093" s="23" t="s">
        <v>112</v>
      </c>
      <c r="C3093" s="56" t="s">
        <v>173</v>
      </c>
      <c r="D3093" s="61">
        <v>25889</v>
      </c>
      <c r="E3093" s="31">
        <f t="shared" si="53"/>
        <v>36974.669799999996</v>
      </c>
      <c r="F3093" s="18" t="s">
        <v>69</v>
      </c>
      <c r="G3093" s="55"/>
      <c r="H3093"/>
      <c r="I3093" s="16"/>
      <c r="J3093"/>
      <c r="K3093"/>
      <c r="L3093"/>
      <c r="M3093"/>
      <c r="N3093"/>
      <c r="O3093"/>
      <c r="P3093"/>
      <c r="Q3093"/>
      <c r="R3093"/>
      <c r="S3093"/>
      <c r="T3093"/>
      <c r="U3093"/>
    </row>
    <row r="3094" spans="1:21" s="14" customFormat="1" ht="15" customHeight="1" x14ac:dyDescent="0.25">
      <c r="A3094" s="36" t="s">
        <v>131</v>
      </c>
      <c r="B3094" s="23" t="s">
        <v>112</v>
      </c>
      <c r="C3094" s="56" t="s">
        <v>173</v>
      </c>
      <c r="D3094" s="61">
        <v>24175</v>
      </c>
      <c r="E3094" s="31">
        <f t="shared" si="53"/>
        <v>34526.735000000001</v>
      </c>
      <c r="F3094" s="18" t="s">
        <v>69</v>
      </c>
      <c r="G3094" s="55"/>
      <c r="H3094"/>
      <c r="I3094" s="16"/>
      <c r="J3094"/>
      <c r="K3094"/>
      <c r="L3094"/>
      <c r="M3094"/>
      <c r="N3094"/>
      <c r="O3094"/>
      <c r="P3094"/>
      <c r="Q3094"/>
      <c r="R3094"/>
      <c r="S3094"/>
      <c r="T3094"/>
      <c r="U3094"/>
    </row>
    <row r="3095" spans="1:21" s="14" customFormat="1" ht="15" customHeight="1" x14ac:dyDescent="0.25">
      <c r="A3095" s="36" t="s">
        <v>131</v>
      </c>
      <c r="B3095" s="23" t="s">
        <v>112</v>
      </c>
      <c r="C3095" s="56" t="s">
        <v>173</v>
      </c>
      <c r="D3095" s="61">
        <v>24175</v>
      </c>
      <c r="E3095" s="31">
        <f t="shared" si="53"/>
        <v>34526.735000000001</v>
      </c>
      <c r="F3095" s="18" t="s">
        <v>69</v>
      </c>
      <c r="G3095" s="55"/>
      <c r="H3095"/>
      <c r="I3095" s="16"/>
      <c r="J3095"/>
      <c r="K3095"/>
      <c r="L3095"/>
      <c r="M3095"/>
      <c r="N3095"/>
      <c r="O3095"/>
      <c r="P3095"/>
      <c r="Q3095"/>
      <c r="R3095"/>
      <c r="S3095"/>
      <c r="T3095"/>
      <c r="U3095"/>
    </row>
    <row r="3096" spans="1:21" s="14" customFormat="1" ht="15" customHeight="1" x14ac:dyDescent="0.25">
      <c r="A3096" s="33" t="s">
        <v>77</v>
      </c>
      <c r="B3096" s="23" t="s">
        <v>66</v>
      </c>
      <c r="C3096" s="56" t="s">
        <v>173</v>
      </c>
      <c r="D3096" s="61">
        <v>35412</v>
      </c>
      <c r="E3096" s="31">
        <f t="shared" si="53"/>
        <v>50575.418399999995</v>
      </c>
      <c r="F3096" s="18" t="s">
        <v>45</v>
      </c>
      <c r="G3096" s="55"/>
      <c r="H3096"/>
      <c r="I3096" s="16"/>
      <c r="J3096"/>
      <c r="K3096"/>
      <c r="L3096"/>
      <c r="M3096"/>
      <c r="N3096"/>
      <c r="O3096"/>
      <c r="P3096"/>
      <c r="Q3096"/>
      <c r="R3096"/>
      <c r="S3096"/>
      <c r="T3096"/>
      <c r="U3096"/>
    </row>
    <row r="3097" spans="1:21" s="14" customFormat="1" ht="15" customHeight="1" x14ac:dyDescent="0.25">
      <c r="A3097" s="36" t="s">
        <v>131</v>
      </c>
      <c r="B3097" s="23" t="s">
        <v>111</v>
      </c>
      <c r="C3097" s="56" t="s">
        <v>173</v>
      </c>
      <c r="D3097" s="61">
        <v>27986</v>
      </c>
      <c r="E3097" s="31">
        <f t="shared" si="53"/>
        <v>39969.605199999998</v>
      </c>
      <c r="F3097" s="18" t="s">
        <v>42</v>
      </c>
      <c r="G3097" s="55"/>
      <c r="H3097"/>
      <c r="I3097" s="16"/>
      <c r="J3097"/>
      <c r="K3097"/>
      <c r="L3097"/>
      <c r="M3097"/>
      <c r="N3097"/>
      <c r="O3097"/>
      <c r="P3097"/>
      <c r="Q3097"/>
      <c r="R3097"/>
      <c r="S3097"/>
      <c r="T3097"/>
      <c r="U3097"/>
    </row>
    <row r="3098" spans="1:21" s="14" customFormat="1" ht="15" customHeight="1" x14ac:dyDescent="0.25">
      <c r="A3098" s="36" t="s">
        <v>131</v>
      </c>
      <c r="B3098" s="23" t="s">
        <v>112</v>
      </c>
      <c r="C3098" s="56" t="s">
        <v>173</v>
      </c>
      <c r="D3098" s="61">
        <v>24175</v>
      </c>
      <c r="E3098" s="31">
        <f t="shared" si="53"/>
        <v>34526.735000000001</v>
      </c>
      <c r="F3098" s="18" t="s">
        <v>69</v>
      </c>
      <c r="G3098" s="55"/>
      <c r="H3098"/>
      <c r="I3098" s="16"/>
      <c r="J3098"/>
      <c r="K3098"/>
      <c r="L3098"/>
      <c r="M3098"/>
      <c r="N3098"/>
      <c r="O3098"/>
      <c r="P3098"/>
      <c r="Q3098"/>
      <c r="R3098"/>
      <c r="S3098"/>
      <c r="T3098"/>
      <c r="U3098"/>
    </row>
    <row r="3099" spans="1:21" s="14" customFormat="1" ht="15" customHeight="1" x14ac:dyDescent="0.25">
      <c r="A3099" s="33" t="s">
        <v>77</v>
      </c>
      <c r="B3099" s="23" t="s">
        <v>122</v>
      </c>
      <c r="C3099" s="56" t="s">
        <v>173</v>
      </c>
      <c r="D3099" s="61">
        <v>38538</v>
      </c>
      <c r="E3099" s="31">
        <f t="shared" si="53"/>
        <v>55039.971599999997</v>
      </c>
      <c r="F3099" s="18" t="s">
        <v>45</v>
      </c>
      <c r="G3099" s="55" t="s">
        <v>248</v>
      </c>
      <c r="H3099"/>
      <c r="I3099" s="16">
        <v>1</v>
      </c>
      <c r="J3099"/>
      <c r="K3099"/>
      <c r="L3099"/>
      <c r="M3099"/>
      <c r="N3099"/>
      <c r="O3099"/>
      <c r="P3099"/>
      <c r="Q3099"/>
      <c r="R3099"/>
      <c r="S3099"/>
      <c r="T3099"/>
      <c r="U3099"/>
    </row>
    <row r="3100" spans="1:21" s="14" customFormat="1" ht="15" customHeight="1" x14ac:dyDescent="0.25">
      <c r="A3100" s="33" t="s">
        <v>77</v>
      </c>
      <c r="B3100" s="23" t="s">
        <v>66</v>
      </c>
      <c r="C3100" s="56" t="s">
        <v>173</v>
      </c>
      <c r="D3100" s="61">
        <v>36437</v>
      </c>
      <c r="E3100" s="31">
        <f t="shared" si="53"/>
        <v>52039.323399999994</v>
      </c>
      <c r="F3100" s="18" t="s">
        <v>45</v>
      </c>
      <c r="G3100" s="55"/>
      <c r="H3100"/>
      <c r="I3100" s="16"/>
      <c r="J3100"/>
      <c r="K3100"/>
      <c r="L3100"/>
      <c r="M3100"/>
      <c r="N3100"/>
      <c r="O3100"/>
      <c r="P3100"/>
      <c r="Q3100"/>
      <c r="R3100"/>
      <c r="S3100"/>
      <c r="T3100"/>
      <c r="U3100"/>
    </row>
    <row r="3101" spans="1:21" s="14" customFormat="1" ht="15" customHeight="1" x14ac:dyDescent="0.25">
      <c r="A3101" s="36" t="s">
        <v>131</v>
      </c>
      <c r="B3101" s="23" t="s">
        <v>112</v>
      </c>
      <c r="C3101" s="56" t="s">
        <v>173</v>
      </c>
      <c r="D3101" s="61">
        <v>26021</v>
      </c>
      <c r="E3101" s="31">
        <f t="shared" si="53"/>
        <v>37163.192199999998</v>
      </c>
      <c r="F3101" s="18" t="s">
        <v>69</v>
      </c>
      <c r="G3101" s="55" t="s">
        <v>204</v>
      </c>
      <c r="H3101"/>
      <c r="I3101" s="16"/>
      <c r="J3101"/>
      <c r="K3101"/>
      <c r="L3101"/>
      <c r="M3101"/>
      <c r="N3101"/>
      <c r="O3101"/>
      <c r="P3101"/>
      <c r="Q3101"/>
      <c r="R3101"/>
      <c r="S3101"/>
      <c r="T3101"/>
      <c r="U3101"/>
    </row>
    <row r="3102" spans="1:21" s="14" customFormat="1" ht="15" customHeight="1" x14ac:dyDescent="0.25">
      <c r="A3102" s="36" t="s">
        <v>131</v>
      </c>
      <c r="B3102" s="23" t="s">
        <v>111</v>
      </c>
      <c r="C3102" s="56" t="s">
        <v>173</v>
      </c>
      <c r="D3102" s="61">
        <v>27986</v>
      </c>
      <c r="E3102" s="31">
        <f t="shared" si="53"/>
        <v>39969.605199999998</v>
      </c>
      <c r="F3102" s="18" t="s">
        <v>42</v>
      </c>
      <c r="G3102" s="55"/>
      <c r="H3102"/>
      <c r="I3102" s="16"/>
      <c r="J3102"/>
      <c r="K3102"/>
      <c r="L3102"/>
      <c r="M3102"/>
      <c r="N3102"/>
      <c r="O3102"/>
      <c r="P3102"/>
      <c r="Q3102"/>
      <c r="R3102"/>
      <c r="S3102"/>
      <c r="T3102"/>
      <c r="U3102"/>
    </row>
    <row r="3103" spans="1:21" s="14" customFormat="1" ht="15" customHeight="1" x14ac:dyDescent="0.25">
      <c r="A3103" s="36" t="s">
        <v>131</v>
      </c>
      <c r="B3103" s="23" t="s">
        <v>112</v>
      </c>
      <c r="C3103" s="56" t="s">
        <v>173</v>
      </c>
      <c r="D3103" s="61">
        <v>25867</v>
      </c>
      <c r="E3103" s="31">
        <f t="shared" si="53"/>
        <v>36943.249400000001</v>
      </c>
      <c r="F3103" s="18" t="s">
        <v>69</v>
      </c>
      <c r="G3103" s="55"/>
      <c r="H3103"/>
      <c r="I3103" s="16"/>
      <c r="J3103"/>
      <c r="K3103"/>
      <c r="L3103"/>
      <c r="M3103"/>
      <c r="N3103"/>
      <c r="O3103"/>
      <c r="P3103"/>
      <c r="Q3103"/>
      <c r="R3103"/>
      <c r="S3103"/>
      <c r="T3103"/>
      <c r="U3103"/>
    </row>
    <row r="3104" spans="1:21" s="14" customFormat="1" ht="15" customHeight="1" x14ac:dyDescent="0.25">
      <c r="A3104" s="36" t="s">
        <v>131</v>
      </c>
      <c r="B3104" s="23" t="s">
        <v>112</v>
      </c>
      <c r="C3104" s="56" t="s">
        <v>173</v>
      </c>
      <c r="D3104" s="61">
        <v>24175</v>
      </c>
      <c r="E3104" s="31">
        <f t="shared" si="53"/>
        <v>34526.735000000001</v>
      </c>
      <c r="F3104" s="18" t="s">
        <v>69</v>
      </c>
      <c r="G3104" s="55"/>
      <c r="H3104"/>
      <c r="I3104" s="16"/>
      <c r="J3104"/>
      <c r="K3104"/>
      <c r="L3104"/>
      <c r="M3104"/>
      <c r="N3104"/>
      <c r="O3104"/>
      <c r="P3104"/>
      <c r="Q3104"/>
      <c r="R3104"/>
      <c r="S3104"/>
      <c r="T3104"/>
      <c r="U3104"/>
    </row>
    <row r="3105" spans="1:21" s="14" customFormat="1" ht="15" customHeight="1" x14ac:dyDescent="0.25">
      <c r="A3105" s="34" t="s">
        <v>52</v>
      </c>
      <c r="B3105" s="23" t="s">
        <v>125</v>
      </c>
      <c r="C3105" s="56" t="s">
        <v>173</v>
      </c>
      <c r="D3105" s="61">
        <v>41671</v>
      </c>
      <c r="E3105" s="31">
        <f t="shared" si="53"/>
        <v>59514.522199999999</v>
      </c>
      <c r="F3105" s="18" t="s">
        <v>25</v>
      </c>
      <c r="G3105" s="55"/>
      <c r="H3105"/>
      <c r="I3105" s="16"/>
      <c r="J3105"/>
      <c r="K3105"/>
      <c r="L3105"/>
      <c r="M3105"/>
      <c r="N3105"/>
      <c r="O3105"/>
      <c r="P3105"/>
      <c r="Q3105"/>
      <c r="R3105"/>
      <c r="S3105"/>
      <c r="T3105"/>
      <c r="U3105"/>
    </row>
    <row r="3106" spans="1:21" s="14" customFormat="1" ht="15" customHeight="1" x14ac:dyDescent="0.25">
      <c r="A3106" s="34" t="s">
        <v>52</v>
      </c>
      <c r="B3106" s="23" t="s">
        <v>46</v>
      </c>
      <c r="C3106" s="56" t="s">
        <v>173</v>
      </c>
      <c r="D3106" s="61">
        <v>28491</v>
      </c>
      <c r="E3106" s="31">
        <f t="shared" si="53"/>
        <v>40690.8462</v>
      </c>
      <c r="F3106" s="18" t="s">
        <v>45</v>
      </c>
      <c r="G3106" s="55"/>
      <c r="H3106"/>
      <c r="I3106" s="16"/>
      <c r="J3106"/>
      <c r="K3106"/>
      <c r="L3106"/>
      <c r="M3106"/>
      <c r="N3106"/>
      <c r="O3106"/>
      <c r="P3106"/>
      <c r="Q3106"/>
      <c r="R3106"/>
      <c r="S3106"/>
      <c r="T3106"/>
      <c r="U3106"/>
    </row>
    <row r="3107" spans="1:21" s="14" customFormat="1" ht="15" customHeight="1" x14ac:dyDescent="0.25">
      <c r="A3107" s="33" t="s">
        <v>77</v>
      </c>
      <c r="B3107" s="23" t="s">
        <v>41</v>
      </c>
      <c r="C3107" s="56" t="s">
        <v>173</v>
      </c>
      <c r="D3107" s="61">
        <v>23911</v>
      </c>
      <c r="E3107" s="31">
        <f t="shared" si="53"/>
        <v>34149.690199999997</v>
      </c>
      <c r="F3107" s="18" t="s">
        <v>42</v>
      </c>
      <c r="G3107" s="55"/>
      <c r="H3107"/>
      <c r="I3107" s="16"/>
      <c r="J3107"/>
      <c r="K3107"/>
      <c r="L3107"/>
      <c r="M3107"/>
      <c r="N3107"/>
      <c r="O3107"/>
      <c r="P3107"/>
      <c r="Q3107"/>
      <c r="R3107"/>
      <c r="S3107"/>
      <c r="T3107"/>
      <c r="U3107"/>
    </row>
    <row r="3108" spans="1:21" s="14" customFormat="1" ht="15" customHeight="1" x14ac:dyDescent="0.25">
      <c r="A3108" s="34" t="s">
        <v>19</v>
      </c>
      <c r="B3108" s="23" t="s">
        <v>22</v>
      </c>
      <c r="C3108" s="56" t="s">
        <v>175</v>
      </c>
      <c r="D3108" s="61">
        <v>67401</v>
      </c>
      <c r="E3108" s="31">
        <f t="shared" si="53"/>
        <v>96262.108199999988</v>
      </c>
      <c r="F3108" s="18" t="s">
        <v>23</v>
      </c>
      <c r="G3108" s="55"/>
      <c r="H3108"/>
      <c r="I3108" s="16"/>
      <c r="J3108"/>
      <c r="K3108"/>
      <c r="L3108"/>
      <c r="M3108"/>
      <c r="N3108"/>
      <c r="O3108"/>
      <c r="P3108"/>
      <c r="Q3108"/>
      <c r="R3108"/>
      <c r="S3108"/>
      <c r="T3108"/>
      <c r="U3108"/>
    </row>
    <row r="3109" spans="1:21" s="14" customFormat="1" ht="15" customHeight="1" x14ac:dyDescent="0.25">
      <c r="A3109" s="36" t="s">
        <v>52</v>
      </c>
      <c r="B3109" s="23" t="s">
        <v>66</v>
      </c>
      <c r="C3109" s="56" t="s">
        <v>175</v>
      </c>
      <c r="D3109" s="61">
        <v>39520</v>
      </c>
      <c r="E3109" s="31">
        <f t="shared" si="53"/>
        <v>56442.464</v>
      </c>
      <c r="F3109" s="18" t="s">
        <v>45</v>
      </c>
      <c r="G3109" s="55"/>
      <c r="H3109"/>
      <c r="I3109" s="16"/>
      <c r="J3109"/>
      <c r="K3109"/>
      <c r="L3109"/>
      <c r="M3109"/>
      <c r="N3109"/>
      <c r="O3109"/>
      <c r="P3109"/>
      <c r="Q3109"/>
      <c r="R3109"/>
      <c r="S3109"/>
      <c r="T3109"/>
      <c r="U3109"/>
    </row>
    <row r="3110" spans="1:21" s="14" customFormat="1" ht="15" customHeight="1" x14ac:dyDescent="0.25">
      <c r="A3110" s="34" t="s">
        <v>77</v>
      </c>
      <c r="B3110" s="23" t="s">
        <v>111</v>
      </c>
      <c r="C3110" s="56" t="s">
        <v>175</v>
      </c>
      <c r="D3110" s="61">
        <v>34819</v>
      </c>
      <c r="E3110" s="31">
        <f t="shared" si="53"/>
        <v>49728.495799999997</v>
      </c>
      <c r="F3110" s="18" t="s">
        <v>42</v>
      </c>
      <c r="G3110" s="55"/>
      <c r="H3110"/>
      <c r="I3110" s="16"/>
      <c r="J3110"/>
      <c r="K3110"/>
      <c r="L3110"/>
      <c r="M3110"/>
      <c r="N3110"/>
      <c r="O3110"/>
      <c r="P3110"/>
      <c r="Q3110"/>
      <c r="R3110"/>
      <c r="S3110"/>
      <c r="T3110"/>
      <c r="U3110"/>
    </row>
    <row r="3111" spans="1:21" s="14" customFormat="1" ht="15" customHeight="1" x14ac:dyDescent="0.25">
      <c r="A3111" s="34" t="s">
        <v>77</v>
      </c>
      <c r="B3111" s="23" t="s">
        <v>112</v>
      </c>
      <c r="C3111" s="56" t="s">
        <v>175</v>
      </c>
      <c r="D3111" s="61">
        <v>25992</v>
      </c>
      <c r="E3111" s="31">
        <f t="shared" si="53"/>
        <v>37121.774399999995</v>
      </c>
      <c r="F3111" s="18" t="s">
        <v>69</v>
      </c>
      <c r="G3111" s="55"/>
      <c r="H3111"/>
      <c r="I3111" s="16"/>
      <c r="J3111"/>
      <c r="K3111"/>
      <c r="L3111"/>
      <c r="M3111"/>
      <c r="N3111"/>
      <c r="O3111"/>
      <c r="P3111"/>
      <c r="Q3111"/>
      <c r="R3111"/>
      <c r="S3111"/>
      <c r="T3111"/>
      <c r="U3111"/>
    </row>
    <row r="3112" spans="1:21" s="14" customFormat="1" ht="15" customHeight="1" x14ac:dyDescent="0.25">
      <c r="A3112" s="34" t="s">
        <v>77</v>
      </c>
      <c r="B3112" s="23" t="s">
        <v>112</v>
      </c>
      <c r="C3112" s="56" t="s">
        <v>175</v>
      </c>
      <c r="D3112" s="61">
        <v>24538</v>
      </c>
      <c r="E3112" s="31">
        <f t="shared" si="53"/>
        <v>35045.171600000001</v>
      </c>
      <c r="F3112" s="18" t="s">
        <v>69</v>
      </c>
      <c r="G3112" s="55"/>
      <c r="H3112"/>
      <c r="I3112" s="16"/>
      <c r="J3112"/>
      <c r="K3112"/>
      <c r="L3112"/>
      <c r="M3112"/>
      <c r="N3112"/>
      <c r="O3112"/>
      <c r="P3112"/>
      <c r="Q3112"/>
      <c r="R3112"/>
      <c r="S3112"/>
      <c r="T3112"/>
      <c r="U3112"/>
    </row>
    <row r="3113" spans="1:21" s="14" customFormat="1" ht="15" customHeight="1" x14ac:dyDescent="0.25">
      <c r="A3113" s="34" t="s">
        <v>77</v>
      </c>
      <c r="B3113" s="23" t="s">
        <v>112</v>
      </c>
      <c r="C3113" s="56" t="s">
        <v>175</v>
      </c>
      <c r="D3113" s="61">
        <v>24175</v>
      </c>
      <c r="E3113" s="31">
        <f t="shared" si="53"/>
        <v>34526.735000000001</v>
      </c>
      <c r="F3113" s="18" t="s">
        <v>69</v>
      </c>
      <c r="G3113" s="55"/>
      <c r="H3113"/>
      <c r="I3113" s="16"/>
      <c r="J3113"/>
      <c r="K3113"/>
      <c r="L3113"/>
      <c r="M3113"/>
      <c r="N3113"/>
      <c r="O3113"/>
      <c r="P3113"/>
      <c r="Q3113"/>
      <c r="R3113"/>
      <c r="S3113"/>
      <c r="T3113"/>
      <c r="U3113"/>
    </row>
    <row r="3114" spans="1:21" s="14" customFormat="1" ht="15" customHeight="1" x14ac:dyDescent="0.25">
      <c r="A3114" s="34" t="s">
        <v>77</v>
      </c>
      <c r="B3114" s="23" t="s">
        <v>112</v>
      </c>
      <c r="C3114" s="56" t="s">
        <v>175</v>
      </c>
      <c r="D3114" s="61">
        <v>24175</v>
      </c>
      <c r="E3114" s="31">
        <f t="shared" si="53"/>
        <v>34526.735000000001</v>
      </c>
      <c r="F3114" s="18" t="s">
        <v>69</v>
      </c>
      <c r="G3114" s="55"/>
      <c r="H3114"/>
      <c r="I3114" s="16"/>
      <c r="J3114"/>
      <c r="K3114"/>
      <c r="L3114"/>
      <c r="M3114"/>
      <c r="N3114"/>
      <c r="O3114"/>
      <c r="P3114"/>
      <c r="Q3114"/>
      <c r="R3114"/>
      <c r="S3114"/>
      <c r="T3114"/>
      <c r="U3114"/>
    </row>
    <row r="3115" spans="1:21" s="14" customFormat="1" ht="15" customHeight="1" x14ac:dyDescent="0.25">
      <c r="A3115" s="34" t="s">
        <v>77</v>
      </c>
      <c r="B3115" s="23" t="s">
        <v>112</v>
      </c>
      <c r="C3115" s="56" t="s">
        <v>175</v>
      </c>
      <c r="D3115" s="61">
        <v>24175</v>
      </c>
      <c r="E3115" s="31">
        <f t="shared" si="53"/>
        <v>34526.735000000001</v>
      </c>
      <c r="F3115" s="18" t="s">
        <v>69</v>
      </c>
      <c r="G3115" s="55"/>
      <c r="H3115"/>
      <c r="I3115" s="16"/>
      <c r="J3115"/>
      <c r="K3115"/>
      <c r="L3115"/>
      <c r="M3115"/>
      <c r="N3115"/>
      <c r="O3115"/>
      <c r="P3115"/>
      <c r="Q3115"/>
      <c r="R3115"/>
      <c r="S3115"/>
      <c r="T3115"/>
      <c r="U3115"/>
    </row>
    <row r="3116" spans="1:21" s="14" customFormat="1" ht="15" customHeight="1" x14ac:dyDescent="0.25">
      <c r="A3116" s="34" t="s">
        <v>77</v>
      </c>
      <c r="B3116" s="23" t="s">
        <v>112</v>
      </c>
      <c r="C3116" s="56" t="s">
        <v>175</v>
      </c>
      <c r="D3116" s="61">
        <v>24175</v>
      </c>
      <c r="E3116" s="31">
        <f t="shared" si="53"/>
        <v>34526.735000000001</v>
      </c>
      <c r="F3116" s="18" t="s">
        <v>69</v>
      </c>
      <c r="G3116" s="55"/>
      <c r="H3116"/>
      <c r="I3116" s="16"/>
      <c r="J3116"/>
      <c r="K3116"/>
      <c r="L3116"/>
      <c r="M3116"/>
      <c r="N3116"/>
      <c r="O3116"/>
      <c r="P3116"/>
      <c r="Q3116"/>
      <c r="R3116"/>
      <c r="S3116"/>
      <c r="T3116"/>
      <c r="U3116"/>
    </row>
    <row r="3117" spans="1:21" s="14" customFormat="1" ht="15" customHeight="1" x14ac:dyDescent="0.25">
      <c r="A3117" s="36" t="s">
        <v>52</v>
      </c>
      <c r="B3117" s="23" t="s">
        <v>66</v>
      </c>
      <c r="C3117" s="56" t="s">
        <v>175</v>
      </c>
      <c r="D3117" s="61">
        <v>36718</v>
      </c>
      <c r="E3117" s="31">
        <f t="shared" si="53"/>
        <v>52440.647599999997</v>
      </c>
      <c r="F3117" s="18" t="s">
        <v>45</v>
      </c>
      <c r="G3117" s="55"/>
      <c r="H3117"/>
      <c r="I3117" s="16"/>
      <c r="J3117"/>
      <c r="K3117"/>
      <c r="L3117"/>
      <c r="M3117"/>
      <c r="N3117"/>
      <c r="O3117"/>
      <c r="P3117"/>
      <c r="Q3117"/>
      <c r="R3117"/>
      <c r="S3117"/>
      <c r="T3117"/>
      <c r="U3117"/>
    </row>
    <row r="3118" spans="1:21" s="14" customFormat="1" ht="15" customHeight="1" x14ac:dyDescent="0.25">
      <c r="A3118" s="34" t="s">
        <v>77</v>
      </c>
      <c r="B3118" s="23" t="s">
        <v>112</v>
      </c>
      <c r="C3118" s="56" t="s">
        <v>175</v>
      </c>
      <c r="D3118" s="61">
        <v>25634</v>
      </c>
      <c r="E3118" s="31">
        <f t="shared" si="53"/>
        <v>36610.478799999997</v>
      </c>
      <c r="F3118" s="18" t="s">
        <v>69</v>
      </c>
      <c r="G3118" s="55"/>
      <c r="H3118"/>
      <c r="I3118" s="16"/>
      <c r="J3118"/>
      <c r="K3118"/>
      <c r="L3118"/>
      <c r="M3118"/>
      <c r="N3118"/>
      <c r="O3118"/>
      <c r="P3118"/>
      <c r="Q3118"/>
      <c r="R3118"/>
      <c r="S3118"/>
      <c r="T3118"/>
      <c r="U3118"/>
    </row>
    <row r="3119" spans="1:21" s="14" customFormat="1" ht="15" customHeight="1" x14ac:dyDescent="0.25">
      <c r="A3119" s="34" t="s">
        <v>77</v>
      </c>
      <c r="B3119" s="23" t="s">
        <v>112</v>
      </c>
      <c r="C3119" s="56" t="s">
        <v>175</v>
      </c>
      <c r="D3119" s="61">
        <v>27153</v>
      </c>
      <c r="E3119" s="31">
        <f t="shared" si="53"/>
        <v>38779.914599999996</v>
      </c>
      <c r="F3119" s="18" t="s">
        <v>69</v>
      </c>
      <c r="G3119" s="55"/>
      <c r="H3119"/>
      <c r="I3119" s="16"/>
      <c r="J3119"/>
      <c r="K3119"/>
      <c r="L3119"/>
      <c r="M3119"/>
      <c r="N3119"/>
      <c r="O3119"/>
      <c r="P3119"/>
      <c r="Q3119"/>
      <c r="R3119"/>
      <c r="S3119"/>
      <c r="T3119"/>
      <c r="U3119"/>
    </row>
    <row r="3120" spans="1:21" s="14" customFormat="1" ht="15" customHeight="1" x14ac:dyDescent="0.25">
      <c r="A3120" s="34" t="s">
        <v>77</v>
      </c>
      <c r="B3120" s="23" t="s">
        <v>112</v>
      </c>
      <c r="C3120" s="56" t="s">
        <v>175</v>
      </c>
      <c r="D3120" s="61">
        <v>29454</v>
      </c>
      <c r="E3120" s="31">
        <f t="shared" si="53"/>
        <v>42066.202799999999</v>
      </c>
      <c r="F3120" s="18" t="s">
        <v>69</v>
      </c>
      <c r="G3120" s="55"/>
      <c r="H3120"/>
      <c r="I3120" s="16"/>
      <c r="J3120"/>
      <c r="K3120"/>
      <c r="L3120"/>
      <c r="M3120"/>
      <c r="N3120"/>
      <c r="O3120"/>
      <c r="P3120"/>
      <c r="Q3120"/>
      <c r="R3120"/>
      <c r="S3120"/>
      <c r="T3120"/>
      <c r="U3120"/>
    </row>
    <row r="3121" spans="1:21" s="14" customFormat="1" ht="15" customHeight="1" x14ac:dyDescent="0.25">
      <c r="A3121" s="34" t="s">
        <v>77</v>
      </c>
      <c r="B3121" s="23" t="s">
        <v>111</v>
      </c>
      <c r="C3121" s="56" t="s">
        <v>175</v>
      </c>
      <c r="D3121" s="61">
        <v>30384</v>
      </c>
      <c r="E3121" s="31">
        <f t="shared" si="53"/>
        <v>43394.428799999994</v>
      </c>
      <c r="F3121" s="18" t="s">
        <v>42</v>
      </c>
      <c r="G3121" s="55"/>
      <c r="H3121"/>
      <c r="I3121" s="16"/>
      <c r="J3121"/>
      <c r="K3121"/>
      <c r="L3121"/>
      <c r="M3121"/>
      <c r="N3121"/>
      <c r="O3121"/>
      <c r="P3121"/>
      <c r="Q3121"/>
      <c r="R3121"/>
      <c r="S3121"/>
      <c r="T3121"/>
      <c r="U3121"/>
    </row>
    <row r="3122" spans="1:21" s="14" customFormat="1" ht="15" customHeight="1" x14ac:dyDescent="0.25">
      <c r="A3122" s="34" t="s">
        <v>77</v>
      </c>
      <c r="B3122" s="23" t="s">
        <v>111</v>
      </c>
      <c r="C3122" s="56" t="s">
        <v>175</v>
      </c>
      <c r="D3122" s="61">
        <v>34737</v>
      </c>
      <c r="E3122" s="31">
        <f t="shared" si="53"/>
        <v>49611.383399999999</v>
      </c>
      <c r="F3122" s="18" t="s">
        <v>42</v>
      </c>
      <c r="G3122" s="55" t="s">
        <v>248</v>
      </c>
      <c r="H3122"/>
      <c r="I3122" s="16">
        <v>1</v>
      </c>
      <c r="J3122"/>
      <c r="K3122"/>
      <c r="L3122"/>
      <c r="M3122"/>
      <c r="N3122"/>
      <c r="O3122"/>
      <c r="P3122"/>
      <c r="Q3122"/>
      <c r="R3122"/>
      <c r="S3122"/>
      <c r="T3122"/>
      <c r="U3122"/>
    </row>
    <row r="3123" spans="1:21" s="14" customFormat="1" ht="15" customHeight="1" x14ac:dyDescent="0.25">
      <c r="A3123" s="34" t="s">
        <v>77</v>
      </c>
      <c r="B3123" s="23" t="s">
        <v>112</v>
      </c>
      <c r="C3123" s="56" t="s">
        <v>175</v>
      </c>
      <c r="D3123" s="61">
        <v>26134</v>
      </c>
      <c r="E3123" s="31">
        <f t="shared" si="53"/>
        <v>37324.578799999996</v>
      </c>
      <c r="F3123" s="18" t="s">
        <v>69</v>
      </c>
      <c r="G3123" s="55"/>
      <c r="H3123"/>
      <c r="I3123" s="16"/>
      <c r="J3123"/>
      <c r="K3123"/>
      <c r="L3123"/>
      <c r="M3123"/>
      <c r="N3123"/>
      <c r="O3123"/>
      <c r="P3123"/>
      <c r="Q3123"/>
      <c r="R3123"/>
      <c r="S3123"/>
      <c r="T3123"/>
      <c r="U3123"/>
    </row>
    <row r="3124" spans="1:21" s="14" customFormat="1" ht="15" customHeight="1" x14ac:dyDescent="0.25">
      <c r="A3124" s="34" t="s">
        <v>77</v>
      </c>
      <c r="B3124" s="23" t="s">
        <v>112</v>
      </c>
      <c r="C3124" s="56" t="s">
        <v>175</v>
      </c>
      <c r="D3124" s="61">
        <v>24175</v>
      </c>
      <c r="E3124" s="31">
        <f t="shared" si="53"/>
        <v>34526.735000000001</v>
      </c>
      <c r="F3124" s="18" t="s">
        <v>69</v>
      </c>
      <c r="G3124" s="55"/>
      <c r="H3124"/>
      <c r="I3124" s="16"/>
      <c r="J3124"/>
      <c r="K3124"/>
      <c r="L3124"/>
      <c r="M3124"/>
      <c r="N3124"/>
      <c r="O3124"/>
      <c r="P3124"/>
      <c r="Q3124"/>
      <c r="R3124"/>
      <c r="S3124"/>
      <c r="T3124"/>
      <c r="U3124"/>
    </row>
    <row r="3125" spans="1:21" s="14" customFormat="1" ht="15" customHeight="1" x14ac:dyDescent="0.25">
      <c r="A3125" s="34" t="s">
        <v>77</v>
      </c>
      <c r="B3125" s="23" t="s">
        <v>112</v>
      </c>
      <c r="C3125" s="56" t="s">
        <v>175</v>
      </c>
      <c r="D3125" s="61">
        <v>27153</v>
      </c>
      <c r="E3125" s="31">
        <f t="shared" si="53"/>
        <v>38779.914599999996</v>
      </c>
      <c r="F3125" s="18" t="s">
        <v>69</v>
      </c>
      <c r="G3125" s="55"/>
      <c r="H3125"/>
      <c r="I3125" s="16"/>
      <c r="J3125"/>
      <c r="K3125"/>
      <c r="L3125"/>
      <c r="M3125"/>
      <c r="N3125"/>
      <c r="O3125"/>
      <c r="P3125"/>
      <c r="Q3125"/>
      <c r="R3125"/>
      <c r="S3125"/>
      <c r="T3125"/>
      <c r="U3125"/>
    </row>
    <row r="3126" spans="1:21" s="14" customFormat="1" ht="15" customHeight="1" x14ac:dyDescent="0.25">
      <c r="A3126" s="34" t="s">
        <v>77</v>
      </c>
      <c r="B3126" s="23" t="s">
        <v>111</v>
      </c>
      <c r="C3126" s="56" t="s">
        <v>175</v>
      </c>
      <c r="D3126" s="61">
        <v>38086</v>
      </c>
      <c r="E3126" s="31">
        <f t="shared" si="53"/>
        <v>54394.425199999998</v>
      </c>
      <c r="F3126" s="18" t="s">
        <v>42</v>
      </c>
      <c r="G3126" s="55"/>
      <c r="H3126"/>
      <c r="I3126" s="16"/>
      <c r="J3126"/>
      <c r="K3126"/>
      <c r="L3126"/>
      <c r="M3126"/>
      <c r="N3126"/>
      <c r="O3126"/>
      <c r="P3126"/>
      <c r="Q3126"/>
      <c r="R3126"/>
      <c r="S3126"/>
      <c r="T3126"/>
      <c r="U3126"/>
    </row>
    <row r="3127" spans="1:21" s="14" customFormat="1" ht="15" customHeight="1" x14ac:dyDescent="0.25">
      <c r="A3127" s="34" t="s">
        <v>77</v>
      </c>
      <c r="B3127" s="23" t="s">
        <v>112</v>
      </c>
      <c r="C3127" s="56" t="s">
        <v>175</v>
      </c>
      <c r="D3127" s="61">
        <v>23774</v>
      </c>
      <c r="E3127" s="31">
        <f t="shared" si="53"/>
        <v>33954.0268</v>
      </c>
      <c r="F3127" s="18" t="s">
        <v>69</v>
      </c>
      <c r="G3127" s="55"/>
      <c r="H3127"/>
      <c r="I3127" s="16"/>
      <c r="J3127"/>
      <c r="K3127"/>
      <c r="L3127"/>
      <c r="M3127"/>
      <c r="N3127"/>
      <c r="O3127"/>
      <c r="P3127"/>
      <c r="Q3127"/>
      <c r="R3127"/>
      <c r="S3127"/>
      <c r="T3127"/>
      <c r="U3127"/>
    </row>
    <row r="3128" spans="1:21" s="14" customFormat="1" ht="15" customHeight="1" x14ac:dyDescent="0.25">
      <c r="A3128" s="34" t="s">
        <v>77</v>
      </c>
      <c r="B3128" s="23" t="s">
        <v>112</v>
      </c>
      <c r="C3128" s="56" t="s">
        <v>175</v>
      </c>
      <c r="D3128" s="61">
        <v>24425</v>
      </c>
      <c r="E3128" s="31">
        <f t="shared" si="53"/>
        <v>34883.784999999996</v>
      </c>
      <c r="F3128" s="18" t="s">
        <v>69</v>
      </c>
      <c r="G3128" s="55"/>
      <c r="H3128"/>
      <c r="I3128" s="16"/>
      <c r="J3128"/>
      <c r="K3128"/>
      <c r="L3128"/>
      <c r="M3128"/>
      <c r="N3128"/>
      <c r="O3128"/>
      <c r="P3128"/>
      <c r="Q3128"/>
      <c r="R3128"/>
      <c r="S3128"/>
      <c r="T3128"/>
      <c r="U3128"/>
    </row>
    <row r="3129" spans="1:21" s="14" customFormat="1" ht="15" customHeight="1" x14ac:dyDescent="0.25">
      <c r="A3129" s="34" t="s">
        <v>77</v>
      </c>
      <c r="B3129" s="23" t="s">
        <v>112</v>
      </c>
      <c r="C3129" s="56" t="s">
        <v>175</v>
      </c>
      <c r="D3129" s="61">
        <v>32412</v>
      </c>
      <c r="E3129" s="31">
        <f t="shared" si="53"/>
        <v>46290.818399999996</v>
      </c>
      <c r="F3129" s="18" t="s">
        <v>69</v>
      </c>
      <c r="G3129" s="55"/>
      <c r="H3129"/>
      <c r="I3129" s="16"/>
      <c r="J3129"/>
      <c r="K3129"/>
      <c r="L3129"/>
      <c r="M3129"/>
      <c r="N3129"/>
      <c r="O3129"/>
      <c r="P3129"/>
      <c r="Q3129"/>
      <c r="R3129"/>
      <c r="S3129"/>
      <c r="T3129"/>
      <c r="U3129"/>
    </row>
    <row r="3130" spans="1:21" s="14" customFormat="1" ht="15" customHeight="1" x14ac:dyDescent="0.25">
      <c r="A3130" s="34" t="s">
        <v>77</v>
      </c>
      <c r="B3130" s="23" t="s">
        <v>112</v>
      </c>
      <c r="C3130" s="56" t="s">
        <v>175</v>
      </c>
      <c r="D3130" s="61">
        <v>25867</v>
      </c>
      <c r="E3130" s="31">
        <f t="shared" si="53"/>
        <v>36943.249400000001</v>
      </c>
      <c r="F3130" s="18" t="s">
        <v>69</v>
      </c>
      <c r="G3130" s="55"/>
      <c r="H3130"/>
      <c r="I3130" s="16"/>
      <c r="J3130"/>
      <c r="K3130"/>
      <c r="L3130"/>
      <c r="M3130"/>
      <c r="N3130"/>
      <c r="O3130"/>
      <c r="P3130"/>
      <c r="Q3130"/>
      <c r="R3130"/>
      <c r="S3130"/>
      <c r="T3130"/>
      <c r="U3130"/>
    </row>
    <row r="3131" spans="1:21" s="14" customFormat="1" ht="15" customHeight="1" x14ac:dyDescent="0.25">
      <c r="A3131" s="34" t="s">
        <v>77</v>
      </c>
      <c r="B3131" s="23" t="s">
        <v>112</v>
      </c>
      <c r="C3131" s="56" t="s">
        <v>178</v>
      </c>
      <c r="D3131" s="61">
        <v>24175</v>
      </c>
      <c r="E3131" s="31">
        <f t="shared" si="53"/>
        <v>34526.735000000001</v>
      </c>
      <c r="F3131" s="18" t="s">
        <v>69</v>
      </c>
      <c r="G3131" s="55"/>
      <c r="H3131"/>
      <c r="I3131" s="16"/>
      <c r="J3131"/>
      <c r="K3131"/>
      <c r="L3131"/>
      <c r="M3131"/>
      <c r="N3131"/>
      <c r="O3131"/>
      <c r="P3131"/>
      <c r="Q3131"/>
      <c r="R3131"/>
      <c r="S3131"/>
      <c r="T3131"/>
      <c r="U3131"/>
    </row>
    <row r="3132" spans="1:21" s="14" customFormat="1" ht="15" customHeight="1" x14ac:dyDescent="0.25">
      <c r="A3132" s="36" t="s">
        <v>52</v>
      </c>
      <c r="B3132" s="23" t="s">
        <v>125</v>
      </c>
      <c r="C3132" s="56" t="s">
        <v>175</v>
      </c>
      <c r="D3132" s="61">
        <v>44619</v>
      </c>
      <c r="E3132" s="31">
        <f t="shared" si="53"/>
        <v>63724.855799999998</v>
      </c>
      <c r="F3132" s="18" t="s">
        <v>25</v>
      </c>
      <c r="G3132" s="55"/>
      <c r="H3132"/>
      <c r="I3132" s="16"/>
      <c r="J3132"/>
      <c r="K3132"/>
      <c r="L3132"/>
      <c r="M3132"/>
      <c r="N3132"/>
      <c r="O3132"/>
      <c r="P3132"/>
      <c r="Q3132"/>
      <c r="R3132"/>
      <c r="S3132"/>
      <c r="T3132"/>
      <c r="U3132"/>
    </row>
    <row r="3133" spans="1:21" s="14" customFormat="1" ht="15" customHeight="1" x14ac:dyDescent="0.25">
      <c r="A3133" s="36" t="s">
        <v>52</v>
      </c>
      <c r="B3133" s="23" t="s">
        <v>66</v>
      </c>
      <c r="C3133" s="56" t="s">
        <v>175</v>
      </c>
      <c r="D3133" s="61">
        <v>35968</v>
      </c>
      <c r="E3133" s="31">
        <f t="shared" si="53"/>
        <v>51369.497599999995</v>
      </c>
      <c r="F3133" s="18" t="s">
        <v>45</v>
      </c>
      <c r="G3133" s="55"/>
      <c r="H3133"/>
      <c r="I3133" s="16"/>
      <c r="J3133"/>
      <c r="K3133"/>
      <c r="L3133"/>
      <c r="M3133"/>
      <c r="N3133"/>
      <c r="O3133"/>
      <c r="P3133"/>
      <c r="Q3133"/>
      <c r="R3133"/>
      <c r="S3133"/>
      <c r="T3133"/>
      <c r="U3133"/>
    </row>
    <row r="3134" spans="1:21" s="14" customFormat="1" ht="15" customHeight="1" x14ac:dyDescent="0.25">
      <c r="A3134" s="34" t="s">
        <v>77</v>
      </c>
      <c r="B3134" s="23" t="s">
        <v>112</v>
      </c>
      <c r="C3134" s="56" t="s">
        <v>175</v>
      </c>
      <c r="D3134" s="61">
        <v>32667</v>
      </c>
      <c r="E3134" s="31">
        <f t="shared" si="53"/>
        <v>46655.009399999995</v>
      </c>
      <c r="F3134" s="18" t="s">
        <v>69</v>
      </c>
      <c r="G3134" s="55"/>
      <c r="H3134"/>
      <c r="I3134" s="16"/>
      <c r="J3134"/>
      <c r="K3134"/>
      <c r="L3134"/>
      <c r="M3134"/>
      <c r="N3134"/>
      <c r="O3134"/>
      <c r="P3134"/>
      <c r="Q3134"/>
      <c r="R3134"/>
      <c r="S3134"/>
      <c r="T3134"/>
      <c r="U3134"/>
    </row>
    <row r="3135" spans="1:21" s="14" customFormat="1" ht="15" customHeight="1" x14ac:dyDescent="0.25">
      <c r="A3135" s="34" t="s">
        <v>77</v>
      </c>
      <c r="B3135" s="23" t="s">
        <v>112</v>
      </c>
      <c r="C3135" s="56" t="s">
        <v>175</v>
      </c>
      <c r="D3135" s="61">
        <v>26134</v>
      </c>
      <c r="E3135" s="31">
        <f t="shared" si="53"/>
        <v>37324.578799999996</v>
      </c>
      <c r="F3135" s="18" t="s">
        <v>69</v>
      </c>
      <c r="G3135" s="55" t="s">
        <v>248</v>
      </c>
      <c r="H3135"/>
      <c r="I3135" s="16">
        <v>1</v>
      </c>
      <c r="J3135"/>
      <c r="K3135"/>
      <c r="L3135"/>
      <c r="M3135"/>
      <c r="N3135"/>
      <c r="O3135"/>
      <c r="P3135"/>
      <c r="Q3135"/>
      <c r="R3135"/>
      <c r="S3135"/>
      <c r="T3135"/>
      <c r="U3135"/>
    </row>
    <row r="3136" spans="1:21" s="14" customFormat="1" ht="15" customHeight="1" x14ac:dyDescent="0.25">
      <c r="A3136" s="34" t="s">
        <v>77</v>
      </c>
      <c r="B3136" s="23" t="s">
        <v>112</v>
      </c>
      <c r="C3136" s="56" t="s">
        <v>175</v>
      </c>
      <c r="D3136" s="61">
        <v>24175</v>
      </c>
      <c r="E3136" s="31">
        <f t="shared" si="53"/>
        <v>34526.735000000001</v>
      </c>
      <c r="F3136" s="18" t="s">
        <v>69</v>
      </c>
      <c r="G3136" s="55"/>
      <c r="H3136"/>
      <c r="I3136" s="16"/>
      <c r="J3136"/>
      <c r="K3136"/>
      <c r="L3136"/>
      <c r="M3136"/>
      <c r="N3136"/>
      <c r="O3136"/>
      <c r="P3136"/>
      <c r="Q3136"/>
      <c r="R3136"/>
      <c r="S3136"/>
      <c r="T3136"/>
      <c r="U3136"/>
    </row>
    <row r="3137" spans="1:21" s="14" customFormat="1" ht="15" customHeight="1" x14ac:dyDescent="0.25">
      <c r="A3137" s="34" t="s">
        <v>77</v>
      </c>
      <c r="B3137" s="23" t="s">
        <v>111</v>
      </c>
      <c r="C3137" s="56" t="s">
        <v>175</v>
      </c>
      <c r="D3137" s="61">
        <v>28736</v>
      </c>
      <c r="E3137" s="31">
        <f t="shared" si="53"/>
        <v>41040.7552</v>
      </c>
      <c r="F3137" s="18" t="s">
        <v>42</v>
      </c>
      <c r="G3137" s="55"/>
      <c r="H3137"/>
      <c r="I3137" s="16"/>
      <c r="J3137"/>
      <c r="K3137"/>
      <c r="L3137"/>
      <c r="M3137"/>
      <c r="N3137"/>
      <c r="O3137"/>
      <c r="P3137"/>
      <c r="Q3137"/>
      <c r="R3137"/>
      <c r="S3137"/>
      <c r="T3137"/>
      <c r="U3137"/>
    </row>
    <row r="3138" spans="1:21" s="14" customFormat="1" ht="15" customHeight="1" x14ac:dyDescent="0.25">
      <c r="A3138" s="34" t="s">
        <v>77</v>
      </c>
      <c r="B3138" s="23" t="s">
        <v>112</v>
      </c>
      <c r="C3138" s="56" t="s">
        <v>175</v>
      </c>
      <c r="D3138" s="61">
        <v>24175</v>
      </c>
      <c r="E3138" s="31">
        <f t="shared" si="53"/>
        <v>34526.735000000001</v>
      </c>
      <c r="F3138" s="18" t="s">
        <v>69</v>
      </c>
      <c r="G3138" s="55"/>
      <c r="H3138"/>
      <c r="I3138" s="16"/>
      <c r="J3138"/>
      <c r="K3138"/>
      <c r="L3138"/>
      <c r="M3138"/>
      <c r="N3138"/>
      <c r="O3138"/>
      <c r="P3138"/>
      <c r="Q3138"/>
      <c r="R3138"/>
      <c r="S3138"/>
      <c r="T3138"/>
      <c r="U3138"/>
    </row>
    <row r="3139" spans="1:21" s="14" customFormat="1" ht="15" customHeight="1" x14ac:dyDescent="0.25">
      <c r="A3139" s="34" t="s">
        <v>77</v>
      </c>
      <c r="B3139" s="23" t="s">
        <v>112</v>
      </c>
      <c r="C3139" s="56" t="s">
        <v>175</v>
      </c>
      <c r="D3139" s="61">
        <v>24175</v>
      </c>
      <c r="E3139" s="31">
        <f t="shared" si="53"/>
        <v>34526.735000000001</v>
      </c>
      <c r="F3139" s="18" t="s">
        <v>69</v>
      </c>
      <c r="G3139" s="55"/>
      <c r="H3139"/>
      <c r="I3139" s="16"/>
      <c r="J3139"/>
      <c r="K3139"/>
      <c r="L3139"/>
      <c r="M3139"/>
      <c r="N3139"/>
      <c r="O3139"/>
      <c r="P3139"/>
      <c r="Q3139"/>
      <c r="R3139"/>
      <c r="S3139"/>
      <c r="T3139"/>
      <c r="U3139"/>
    </row>
    <row r="3140" spans="1:21" s="14" customFormat="1" ht="15" customHeight="1" x14ac:dyDescent="0.25">
      <c r="A3140" s="34" t="s">
        <v>77</v>
      </c>
      <c r="B3140" s="23" t="s">
        <v>112</v>
      </c>
      <c r="C3140" s="56" t="s">
        <v>175</v>
      </c>
      <c r="D3140" s="61">
        <v>24175</v>
      </c>
      <c r="E3140" s="31">
        <f t="shared" si="53"/>
        <v>34526.735000000001</v>
      </c>
      <c r="F3140" s="18" t="s">
        <v>69</v>
      </c>
      <c r="G3140" s="55"/>
      <c r="H3140"/>
      <c r="I3140" s="16"/>
      <c r="J3140"/>
      <c r="K3140"/>
      <c r="L3140"/>
      <c r="M3140"/>
      <c r="N3140"/>
      <c r="O3140"/>
      <c r="P3140"/>
      <c r="Q3140"/>
      <c r="R3140"/>
      <c r="S3140"/>
      <c r="T3140"/>
      <c r="U3140"/>
    </row>
    <row r="3141" spans="1:21" ht="15" customHeight="1" x14ac:dyDescent="0.25">
      <c r="A3141" s="34" t="s">
        <v>77</v>
      </c>
      <c r="B3141" s="23" t="s">
        <v>112</v>
      </c>
      <c r="C3141" s="56" t="s">
        <v>175</v>
      </c>
      <c r="D3141" s="61">
        <v>24175</v>
      </c>
      <c r="E3141" s="31">
        <f t="shared" si="53"/>
        <v>34526.735000000001</v>
      </c>
      <c r="F3141" s="18" t="s">
        <v>69</v>
      </c>
      <c r="G3141" s="55"/>
    </row>
    <row r="3142" spans="1:21" ht="15" customHeight="1" x14ac:dyDescent="0.25">
      <c r="A3142" s="36" t="s">
        <v>52</v>
      </c>
      <c r="B3142" s="23" t="s">
        <v>133</v>
      </c>
      <c r="C3142" s="56" t="s">
        <v>175</v>
      </c>
      <c r="D3142" s="61">
        <v>33258</v>
      </c>
      <c r="E3142" s="31">
        <f t="shared" si="53"/>
        <v>47499.075599999996</v>
      </c>
      <c r="F3142" s="18" t="s">
        <v>45</v>
      </c>
      <c r="G3142" s="55"/>
    </row>
    <row r="3143" spans="1:21" ht="15" customHeight="1" x14ac:dyDescent="0.25">
      <c r="A3143" s="36" t="s">
        <v>52</v>
      </c>
      <c r="B3143" s="23" t="s">
        <v>133</v>
      </c>
      <c r="C3143" s="56" t="s">
        <v>175</v>
      </c>
      <c r="D3143" s="61">
        <v>37460</v>
      </c>
      <c r="E3143" s="31">
        <f t="shared" si="53"/>
        <v>53500.371999999996</v>
      </c>
      <c r="F3143" s="18" t="s">
        <v>45</v>
      </c>
      <c r="G3143" s="55"/>
    </row>
    <row r="3144" spans="1:21" ht="15" customHeight="1" x14ac:dyDescent="0.25">
      <c r="A3144" s="36" t="s">
        <v>52</v>
      </c>
      <c r="B3144" s="23" t="s">
        <v>133</v>
      </c>
      <c r="C3144" s="56" t="s">
        <v>175</v>
      </c>
      <c r="D3144" s="61">
        <v>31918</v>
      </c>
      <c r="E3144" s="31">
        <f t="shared" si="53"/>
        <v>45585.287599999996</v>
      </c>
      <c r="F3144" s="18" t="s">
        <v>45</v>
      </c>
      <c r="G3144" s="55"/>
    </row>
    <row r="3145" spans="1:21" ht="15" customHeight="1" x14ac:dyDescent="0.25">
      <c r="A3145" s="36" t="s">
        <v>52</v>
      </c>
      <c r="B3145" s="23" t="s">
        <v>64</v>
      </c>
      <c r="C3145" s="56" t="s">
        <v>175</v>
      </c>
      <c r="D3145" s="61">
        <v>56070</v>
      </c>
      <c r="E3145" s="31">
        <f t="shared" si="53"/>
        <v>80079.173999999999</v>
      </c>
      <c r="F3145" s="18" t="s">
        <v>14</v>
      </c>
      <c r="G3145" s="55"/>
    </row>
    <row r="3146" spans="1:21" ht="15" customHeight="1" x14ac:dyDescent="0.25">
      <c r="A3146" s="36" t="s">
        <v>52</v>
      </c>
      <c r="B3146" s="23" t="s">
        <v>122</v>
      </c>
      <c r="C3146" s="56" t="s">
        <v>175</v>
      </c>
      <c r="D3146" s="61">
        <v>35119</v>
      </c>
      <c r="E3146" s="31">
        <f t="shared" si="53"/>
        <v>50156.955799999996</v>
      </c>
      <c r="F3146" s="18" t="s">
        <v>45</v>
      </c>
      <c r="G3146" s="55"/>
    </row>
    <row r="3147" spans="1:21" ht="15" customHeight="1" x14ac:dyDescent="0.25">
      <c r="A3147" s="36" t="s">
        <v>52</v>
      </c>
      <c r="B3147" s="23" t="s">
        <v>66</v>
      </c>
      <c r="C3147" s="56" t="s">
        <v>175</v>
      </c>
      <c r="D3147" s="61">
        <v>43598</v>
      </c>
      <c r="E3147" s="31">
        <f t="shared" si="53"/>
        <v>62266.6636</v>
      </c>
      <c r="F3147" s="18" t="s">
        <v>45</v>
      </c>
      <c r="G3147" s="52" t="s">
        <v>248</v>
      </c>
      <c r="I3147" s="16">
        <v>1</v>
      </c>
    </row>
    <row r="3148" spans="1:21" ht="15" customHeight="1" x14ac:dyDescent="0.25">
      <c r="A3148" s="34" t="s">
        <v>77</v>
      </c>
      <c r="B3148" s="23" t="s">
        <v>111</v>
      </c>
      <c r="C3148" s="56" t="s">
        <v>175</v>
      </c>
      <c r="D3148" s="61">
        <v>28545</v>
      </c>
      <c r="E3148" s="31">
        <f t="shared" si="53"/>
        <v>40767.968999999997</v>
      </c>
      <c r="F3148" s="18" t="s">
        <v>42</v>
      </c>
      <c r="G3148" s="55"/>
    </row>
    <row r="3149" spans="1:21" ht="15" customHeight="1" x14ac:dyDescent="0.25">
      <c r="A3149" s="34" t="s">
        <v>77</v>
      </c>
      <c r="B3149" s="23" t="s">
        <v>112</v>
      </c>
      <c r="C3149" s="56" t="s">
        <v>175</v>
      </c>
      <c r="D3149" s="61">
        <v>26653</v>
      </c>
      <c r="E3149" s="31">
        <f t="shared" si="53"/>
        <v>38065.814599999998</v>
      </c>
      <c r="F3149" s="18" t="s">
        <v>69</v>
      </c>
      <c r="G3149" s="55"/>
    </row>
    <row r="3150" spans="1:21" ht="15" customHeight="1" x14ac:dyDescent="0.25">
      <c r="A3150" s="34" t="s">
        <v>77</v>
      </c>
      <c r="B3150" s="23" t="s">
        <v>111</v>
      </c>
      <c r="C3150" s="56" t="s">
        <v>175</v>
      </c>
      <c r="D3150" s="61">
        <v>32039</v>
      </c>
      <c r="E3150" s="31">
        <f t="shared" si="53"/>
        <v>45758.099799999996</v>
      </c>
      <c r="F3150" s="18" t="s">
        <v>42</v>
      </c>
      <c r="G3150" s="55"/>
    </row>
    <row r="3151" spans="1:21" ht="15" customHeight="1" x14ac:dyDescent="0.25">
      <c r="A3151" s="34" t="s">
        <v>77</v>
      </c>
      <c r="B3151" s="23" t="s">
        <v>112</v>
      </c>
      <c r="C3151" s="56" t="s">
        <v>175</v>
      </c>
      <c r="D3151" s="61">
        <v>24175</v>
      </c>
      <c r="E3151" s="31">
        <f t="shared" si="53"/>
        <v>34526.735000000001</v>
      </c>
      <c r="F3151" s="18" t="s">
        <v>69</v>
      </c>
      <c r="G3151" s="55"/>
    </row>
    <row r="3152" spans="1:21" ht="15" customHeight="1" x14ac:dyDescent="0.25">
      <c r="A3152" s="34" t="s">
        <v>77</v>
      </c>
      <c r="B3152" s="23" t="s">
        <v>112</v>
      </c>
      <c r="C3152" s="56" t="s">
        <v>175</v>
      </c>
      <c r="D3152" s="61">
        <v>25867</v>
      </c>
      <c r="E3152" s="31">
        <f t="shared" ref="E3152:E3215" si="54">SUM(D3152*1.4282)</f>
        <v>36943.249400000001</v>
      </c>
      <c r="F3152" s="18" t="s">
        <v>69</v>
      </c>
      <c r="G3152" s="55"/>
    </row>
    <row r="3153" spans="1:9" ht="15" customHeight="1" x14ac:dyDescent="0.25">
      <c r="A3153" s="34" t="s">
        <v>77</v>
      </c>
      <c r="B3153" s="23" t="s">
        <v>112</v>
      </c>
      <c r="C3153" s="56" t="s">
        <v>175</v>
      </c>
      <c r="D3153" s="61">
        <v>24175</v>
      </c>
      <c r="E3153" s="31">
        <f t="shared" si="54"/>
        <v>34526.735000000001</v>
      </c>
      <c r="F3153" s="18" t="s">
        <v>69</v>
      </c>
      <c r="G3153" s="55"/>
    </row>
    <row r="3154" spans="1:9" ht="15" customHeight="1" x14ac:dyDescent="0.25">
      <c r="A3154" s="34" t="s">
        <v>77</v>
      </c>
      <c r="B3154" s="23" t="s">
        <v>112</v>
      </c>
      <c r="C3154" s="56" t="s">
        <v>175</v>
      </c>
      <c r="D3154" s="61">
        <v>24175</v>
      </c>
      <c r="E3154" s="31">
        <f t="shared" si="54"/>
        <v>34526.735000000001</v>
      </c>
      <c r="F3154" s="18" t="s">
        <v>69</v>
      </c>
      <c r="G3154" s="55"/>
    </row>
    <row r="3155" spans="1:9" ht="15" customHeight="1" x14ac:dyDescent="0.25">
      <c r="A3155" s="34" t="s">
        <v>77</v>
      </c>
      <c r="B3155" s="23" t="s">
        <v>112</v>
      </c>
      <c r="C3155" s="56" t="s">
        <v>175</v>
      </c>
      <c r="D3155" s="61">
        <v>24175</v>
      </c>
      <c r="E3155" s="31">
        <f t="shared" si="54"/>
        <v>34526.735000000001</v>
      </c>
      <c r="F3155" s="18" t="s">
        <v>69</v>
      </c>
      <c r="G3155" s="55"/>
    </row>
    <row r="3156" spans="1:9" ht="15" customHeight="1" x14ac:dyDescent="0.25">
      <c r="A3156" s="36" t="s">
        <v>52</v>
      </c>
      <c r="B3156" s="23" t="s">
        <v>46</v>
      </c>
      <c r="C3156" s="56" t="s">
        <v>175</v>
      </c>
      <c r="D3156" s="61">
        <v>33928</v>
      </c>
      <c r="E3156" s="31">
        <f t="shared" si="54"/>
        <v>48455.969599999997</v>
      </c>
      <c r="F3156" s="18" t="s">
        <v>45</v>
      </c>
      <c r="G3156" s="55"/>
    </row>
    <row r="3157" spans="1:9" ht="15" customHeight="1" x14ac:dyDescent="0.25">
      <c r="A3157" s="34" t="s">
        <v>77</v>
      </c>
      <c r="B3157" s="23" t="s">
        <v>41</v>
      </c>
      <c r="C3157" s="56" t="s">
        <v>175</v>
      </c>
      <c r="D3157" s="61">
        <v>31943</v>
      </c>
      <c r="E3157" s="31">
        <f t="shared" si="54"/>
        <v>45620.992599999998</v>
      </c>
      <c r="F3157" s="18" t="s">
        <v>42</v>
      </c>
      <c r="G3157" s="55"/>
    </row>
    <row r="3158" spans="1:9" ht="15" customHeight="1" x14ac:dyDescent="0.25">
      <c r="A3158" s="34" t="s">
        <v>77</v>
      </c>
      <c r="B3158" s="23" t="s">
        <v>140</v>
      </c>
      <c r="C3158" s="56" t="s">
        <v>175</v>
      </c>
      <c r="D3158" s="61">
        <v>22567</v>
      </c>
      <c r="E3158" s="31">
        <f t="shared" si="54"/>
        <v>32230.189399999999</v>
      </c>
      <c r="F3158" s="18" t="s">
        <v>69</v>
      </c>
      <c r="G3158" s="55"/>
    </row>
    <row r="3159" spans="1:9" ht="15" customHeight="1" x14ac:dyDescent="0.25">
      <c r="A3159" s="36" t="s">
        <v>52</v>
      </c>
      <c r="B3159" s="23" t="s">
        <v>135</v>
      </c>
      <c r="C3159" s="56" t="s">
        <v>175</v>
      </c>
      <c r="D3159" s="61">
        <v>34302</v>
      </c>
      <c r="E3159" s="31">
        <f t="shared" si="54"/>
        <v>48990.116399999999</v>
      </c>
      <c r="F3159" s="18" t="s">
        <v>42</v>
      </c>
      <c r="G3159" s="55" t="s">
        <v>248</v>
      </c>
      <c r="I3159" s="16">
        <v>1</v>
      </c>
    </row>
    <row r="3160" spans="1:9" ht="15" customHeight="1" x14ac:dyDescent="0.25">
      <c r="A3160" s="36" t="s">
        <v>52</v>
      </c>
      <c r="B3160" s="23" t="s">
        <v>66</v>
      </c>
      <c r="C3160" s="56" t="s">
        <v>175</v>
      </c>
      <c r="D3160" s="61">
        <v>36037</v>
      </c>
      <c r="E3160" s="31">
        <f t="shared" si="54"/>
        <v>51468.043399999995</v>
      </c>
      <c r="F3160" s="18" t="s">
        <v>45</v>
      </c>
      <c r="G3160" s="55"/>
    </row>
    <row r="3161" spans="1:9" ht="15" customHeight="1" x14ac:dyDescent="0.25">
      <c r="A3161" s="34" t="s">
        <v>77</v>
      </c>
      <c r="B3161" s="23" t="s">
        <v>112</v>
      </c>
      <c r="C3161" s="56" t="s">
        <v>175</v>
      </c>
      <c r="D3161" s="61">
        <v>25867</v>
      </c>
      <c r="E3161" s="31">
        <f t="shared" si="54"/>
        <v>36943.249400000001</v>
      </c>
      <c r="F3161" s="18" t="s">
        <v>69</v>
      </c>
      <c r="G3161" s="55"/>
    </row>
    <row r="3162" spans="1:9" ht="15" customHeight="1" x14ac:dyDescent="0.25">
      <c r="A3162" s="34" t="s">
        <v>77</v>
      </c>
      <c r="B3162" s="23" t="s">
        <v>112</v>
      </c>
      <c r="C3162" s="56" t="s">
        <v>175</v>
      </c>
      <c r="D3162" s="61">
        <v>27428</v>
      </c>
      <c r="E3162" s="31">
        <f t="shared" si="54"/>
        <v>39172.669600000001</v>
      </c>
      <c r="F3162" s="18" t="s">
        <v>69</v>
      </c>
      <c r="G3162" s="55"/>
    </row>
    <row r="3163" spans="1:9" ht="15" customHeight="1" x14ac:dyDescent="0.25">
      <c r="A3163" s="34" t="s">
        <v>77</v>
      </c>
      <c r="B3163" s="23" t="s">
        <v>111</v>
      </c>
      <c r="C3163" s="56" t="s">
        <v>175</v>
      </c>
      <c r="D3163" s="61">
        <v>36281</v>
      </c>
      <c r="E3163" s="31">
        <f t="shared" si="54"/>
        <v>51816.5242</v>
      </c>
      <c r="F3163" s="18" t="s">
        <v>42</v>
      </c>
      <c r="G3163" s="55" t="s">
        <v>248</v>
      </c>
      <c r="I3163" s="16">
        <v>1</v>
      </c>
    </row>
    <row r="3164" spans="1:9" ht="15" customHeight="1" x14ac:dyDescent="0.25">
      <c r="A3164" s="34" t="s">
        <v>77</v>
      </c>
      <c r="B3164" s="23" t="s">
        <v>112</v>
      </c>
      <c r="C3164" s="56" t="s">
        <v>175</v>
      </c>
      <c r="D3164" s="61">
        <v>24175</v>
      </c>
      <c r="E3164" s="31">
        <f t="shared" si="54"/>
        <v>34526.735000000001</v>
      </c>
      <c r="F3164" s="18" t="s">
        <v>69</v>
      </c>
      <c r="G3164" s="55"/>
    </row>
    <row r="3165" spans="1:9" ht="15" customHeight="1" x14ac:dyDescent="0.25">
      <c r="A3165" s="36" t="s">
        <v>52</v>
      </c>
      <c r="B3165" s="23" t="s">
        <v>64</v>
      </c>
      <c r="C3165" s="56" t="s">
        <v>175</v>
      </c>
      <c r="D3165" s="61">
        <v>58873</v>
      </c>
      <c r="E3165" s="31">
        <f t="shared" si="54"/>
        <v>84082.41859999999</v>
      </c>
      <c r="F3165" s="18" t="s">
        <v>14</v>
      </c>
      <c r="G3165" s="55"/>
    </row>
    <row r="3166" spans="1:9" ht="15" customHeight="1" x14ac:dyDescent="0.25">
      <c r="A3166" s="34" t="s">
        <v>77</v>
      </c>
      <c r="B3166" s="23" t="s">
        <v>119</v>
      </c>
      <c r="C3166" s="56" t="s">
        <v>175</v>
      </c>
      <c r="D3166" s="61">
        <v>35621</v>
      </c>
      <c r="E3166" s="31">
        <f t="shared" si="54"/>
        <v>50873.912199999999</v>
      </c>
      <c r="F3166" s="18" t="s">
        <v>25</v>
      </c>
      <c r="G3166" s="55"/>
    </row>
    <row r="3167" spans="1:9" ht="15" customHeight="1" x14ac:dyDescent="0.25">
      <c r="A3167" s="33" t="s">
        <v>131</v>
      </c>
      <c r="B3167" s="23" t="s">
        <v>115</v>
      </c>
      <c r="C3167" s="56" t="s">
        <v>175</v>
      </c>
      <c r="D3167" s="61">
        <v>22773</v>
      </c>
      <c r="E3167" s="31">
        <f t="shared" si="54"/>
        <v>32524.398599999997</v>
      </c>
      <c r="F3167" s="18" t="s">
        <v>42</v>
      </c>
      <c r="G3167" s="55"/>
    </row>
    <row r="3168" spans="1:9" ht="15" customHeight="1" x14ac:dyDescent="0.25">
      <c r="A3168" s="33" t="s">
        <v>131</v>
      </c>
      <c r="B3168" s="23" t="s">
        <v>123</v>
      </c>
      <c r="C3168" s="56" t="s">
        <v>175</v>
      </c>
      <c r="D3168" s="61">
        <v>28010</v>
      </c>
      <c r="E3168" s="31">
        <f t="shared" si="54"/>
        <v>40003.881999999998</v>
      </c>
      <c r="F3168" s="18" t="s">
        <v>45</v>
      </c>
      <c r="G3168" s="55"/>
    </row>
    <row r="3169" spans="1:9" ht="15" customHeight="1" x14ac:dyDescent="0.25">
      <c r="A3169" s="33" t="s">
        <v>131</v>
      </c>
      <c r="B3169" s="23" t="s">
        <v>115</v>
      </c>
      <c r="C3169" s="56" t="s">
        <v>175</v>
      </c>
      <c r="D3169" s="61">
        <v>21484</v>
      </c>
      <c r="E3169" s="31">
        <f t="shared" si="54"/>
        <v>30683.448799999998</v>
      </c>
      <c r="F3169" s="18" t="s">
        <v>42</v>
      </c>
      <c r="G3169" s="55"/>
    </row>
    <row r="3170" spans="1:9" ht="15" customHeight="1" x14ac:dyDescent="0.25">
      <c r="A3170" s="36" t="s">
        <v>52</v>
      </c>
      <c r="B3170" s="23" t="s">
        <v>67</v>
      </c>
      <c r="C3170" s="56" t="s">
        <v>175</v>
      </c>
      <c r="D3170" s="61">
        <v>47560</v>
      </c>
      <c r="E3170" s="31">
        <f t="shared" si="54"/>
        <v>67925.191999999995</v>
      </c>
      <c r="F3170" s="18" t="s">
        <v>25</v>
      </c>
      <c r="G3170" s="55" t="s">
        <v>204</v>
      </c>
    </row>
    <row r="3171" spans="1:9" ht="15" customHeight="1" x14ac:dyDescent="0.25">
      <c r="A3171" s="36" t="s">
        <v>52</v>
      </c>
      <c r="B3171" s="23" t="s">
        <v>66</v>
      </c>
      <c r="C3171" s="56" t="s">
        <v>175</v>
      </c>
      <c r="D3171" s="61">
        <v>38452</v>
      </c>
      <c r="E3171" s="31">
        <f t="shared" si="54"/>
        <v>54917.146399999998</v>
      </c>
      <c r="F3171" s="18" t="s">
        <v>45</v>
      </c>
      <c r="G3171" s="55"/>
    </row>
    <row r="3172" spans="1:9" ht="15" customHeight="1" x14ac:dyDescent="0.25">
      <c r="A3172" s="34" t="s">
        <v>77</v>
      </c>
      <c r="B3172" s="23" t="s">
        <v>112</v>
      </c>
      <c r="C3172" s="56" t="s">
        <v>175</v>
      </c>
      <c r="D3172" s="61">
        <v>27653</v>
      </c>
      <c r="E3172" s="31">
        <f t="shared" si="54"/>
        <v>39494.014599999995</v>
      </c>
      <c r="F3172" s="18" t="s">
        <v>69</v>
      </c>
      <c r="G3172" s="55"/>
    </row>
    <row r="3173" spans="1:9" ht="15" customHeight="1" x14ac:dyDescent="0.25">
      <c r="A3173" s="34" t="s">
        <v>77</v>
      </c>
      <c r="B3173" s="23" t="s">
        <v>111</v>
      </c>
      <c r="C3173" s="56" t="s">
        <v>175</v>
      </c>
      <c r="D3173" s="61">
        <v>34993</v>
      </c>
      <c r="E3173" s="31">
        <f t="shared" si="54"/>
        <v>49977.0026</v>
      </c>
      <c r="F3173" s="18" t="s">
        <v>42</v>
      </c>
      <c r="G3173" s="55"/>
    </row>
    <row r="3174" spans="1:9" ht="15" customHeight="1" x14ac:dyDescent="0.25">
      <c r="A3174" s="34" t="s">
        <v>77</v>
      </c>
      <c r="B3174" s="23" t="s">
        <v>112</v>
      </c>
      <c r="C3174" s="56" t="s">
        <v>175</v>
      </c>
      <c r="D3174" s="61">
        <v>26653</v>
      </c>
      <c r="E3174" s="31">
        <f t="shared" si="54"/>
        <v>38065.814599999998</v>
      </c>
      <c r="F3174" s="18" t="s">
        <v>69</v>
      </c>
      <c r="G3174" s="55"/>
    </row>
    <row r="3175" spans="1:9" ht="15" customHeight="1" x14ac:dyDescent="0.25">
      <c r="A3175" s="34" t="s">
        <v>77</v>
      </c>
      <c r="B3175" s="23" t="s">
        <v>112</v>
      </c>
      <c r="C3175" s="56" t="s">
        <v>175</v>
      </c>
      <c r="D3175" s="61">
        <v>25867</v>
      </c>
      <c r="E3175" s="31">
        <f t="shared" si="54"/>
        <v>36943.249400000001</v>
      </c>
      <c r="F3175" s="18" t="s">
        <v>69</v>
      </c>
      <c r="G3175" s="55"/>
    </row>
    <row r="3176" spans="1:9" ht="15" customHeight="1" x14ac:dyDescent="0.25">
      <c r="A3176" s="34" t="s">
        <v>77</v>
      </c>
      <c r="B3176" s="23" t="s">
        <v>111</v>
      </c>
      <c r="C3176" s="56" t="s">
        <v>175</v>
      </c>
      <c r="D3176" s="61">
        <v>29318</v>
      </c>
      <c r="E3176" s="31">
        <f t="shared" si="54"/>
        <v>41871.967599999996</v>
      </c>
      <c r="F3176" s="18" t="s">
        <v>42</v>
      </c>
      <c r="G3176" s="55"/>
    </row>
    <row r="3177" spans="1:9" ht="15" customHeight="1" x14ac:dyDescent="0.25">
      <c r="A3177" s="34" t="s">
        <v>77</v>
      </c>
      <c r="B3177" s="23" t="s">
        <v>112</v>
      </c>
      <c r="C3177" s="56" t="s">
        <v>175</v>
      </c>
      <c r="D3177" s="61">
        <v>26653</v>
      </c>
      <c r="E3177" s="31">
        <f t="shared" si="54"/>
        <v>38065.814599999998</v>
      </c>
      <c r="F3177" s="18" t="s">
        <v>69</v>
      </c>
      <c r="G3177" s="55"/>
    </row>
    <row r="3178" spans="1:9" ht="15" customHeight="1" x14ac:dyDescent="0.25">
      <c r="A3178" s="34" t="s">
        <v>77</v>
      </c>
      <c r="B3178" s="23" t="s">
        <v>112</v>
      </c>
      <c r="C3178" s="56" t="s">
        <v>12</v>
      </c>
      <c r="D3178" s="61">
        <v>24175</v>
      </c>
      <c r="E3178" s="31">
        <f t="shared" si="54"/>
        <v>34526.735000000001</v>
      </c>
      <c r="F3178" s="18" t="s">
        <v>69</v>
      </c>
      <c r="G3178" s="55"/>
    </row>
    <row r="3179" spans="1:9" ht="15" customHeight="1" x14ac:dyDescent="0.25">
      <c r="A3179" s="34" t="s">
        <v>77</v>
      </c>
      <c r="B3179" s="23" t="s">
        <v>112</v>
      </c>
      <c r="C3179" s="56" t="s">
        <v>175</v>
      </c>
      <c r="D3179" s="61">
        <v>24175</v>
      </c>
      <c r="E3179" s="31">
        <f t="shared" si="54"/>
        <v>34526.735000000001</v>
      </c>
      <c r="F3179" s="18" t="s">
        <v>69</v>
      </c>
      <c r="G3179" s="55"/>
    </row>
    <row r="3180" spans="1:9" ht="15" customHeight="1" x14ac:dyDescent="0.25">
      <c r="A3180" s="36" t="s">
        <v>52</v>
      </c>
      <c r="B3180" s="23" t="s">
        <v>133</v>
      </c>
      <c r="C3180" s="56" t="s">
        <v>175</v>
      </c>
      <c r="D3180" s="61">
        <v>36318</v>
      </c>
      <c r="E3180" s="31">
        <f t="shared" si="54"/>
        <v>51869.367599999998</v>
      </c>
      <c r="F3180" s="18" t="s">
        <v>45</v>
      </c>
      <c r="G3180" s="55"/>
    </row>
    <row r="3181" spans="1:9" ht="15" customHeight="1" x14ac:dyDescent="0.25">
      <c r="A3181" s="36" t="s">
        <v>52</v>
      </c>
      <c r="B3181" s="23" t="s">
        <v>133</v>
      </c>
      <c r="C3181" s="56" t="s">
        <v>175</v>
      </c>
      <c r="D3181" s="61">
        <v>31918</v>
      </c>
      <c r="E3181" s="31">
        <f t="shared" si="54"/>
        <v>45585.287599999996</v>
      </c>
      <c r="F3181" s="18" t="s">
        <v>45</v>
      </c>
      <c r="G3181" s="55"/>
    </row>
    <row r="3182" spans="1:9" ht="15" customHeight="1" x14ac:dyDescent="0.25">
      <c r="A3182" s="36" t="s">
        <v>52</v>
      </c>
      <c r="B3182" s="23" t="s">
        <v>134</v>
      </c>
      <c r="C3182" s="56" t="s">
        <v>175</v>
      </c>
      <c r="D3182" s="61">
        <v>24167</v>
      </c>
      <c r="E3182" s="31">
        <f t="shared" si="54"/>
        <v>34515.309399999998</v>
      </c>
      <c r="F3182" s="18" t="s">
        <v>42</v>
      </c>
      <c r="G3182" s="55"/>
    </row>
    <row r="3183" spans="1:9" ht="15" customHeight="1" x14ac:dyDescent="0.25">
      <c r="A3183" s="33" t="s">
        <v>19</v>
      </c>
      <c r="B3183" s="23" t="s">
        <v>22</v>
      </c>
      <c r="C3183" s="56" t="s">
        <v>102</v>
      </c>
      <c r="D3183" s="61">
        <v>77490</v>
      </c>
      <c r="E3183" s="31">
        <f t="shared" si="54"/>
        <v>110671.21799999999</v>
      </c>
      <c r="F3183" s="18" t="s">
        <v>23</v>
      </c>
      <c r="G3183" s="55"/>
    </row>
    <row r="3184" spans="1:9" ht="15" customHeight="1" x14ac:dyDescent="0.25">
      <c r="A3184" s="33" t="s">
        <v>19</v>
      </c>
      <c r="B3184" s="23" t="s">
        <v>22</v>
      </c>
      <c r="C3184" s="56" t="s">
        <v>102</v>
      </c>
      <c r="D3184" s="61">
        <v>87125</v>
      </c>
      <c r="E3184" s="31">
        <f t="shared" si="54"/>
        <v>124431.92499999999</v>
      </c>
      <c r="F3184" s="18" t="s">
        <v>23</v>
      </c>
      <c r="G3184" s="55" t="s">
        <v>248</v>
      </c>
      <c r="I3184" s="16">
        <v>1</v>
      </c>
    </row>
    <row r="3185" spans="1:9" ht="15" customHeight="1" x14ac:dyDescent="0.25">
      <c r="A3185" s="36" t="s">
        <v>52</v>
      </c>
      <c r="B3185" s="23" t="s">
        <v>67</v>
      </c>
      <c r="C3185" s="56" t="s">
        <v>175</v>
      </c>
      <c r="D3185" s="61">
        <v>47583</v>
      </c>
      <c r="E3185" s="31">
        <f t="shared" si="54"/>
        <v>67958.040599999993</v>
      </c>
      <c r="F3185" s="18" t="s">
        <v>25</v>
      </c>
      <c r="G3185" s="65" t="s">
        <v>248</v>
      </c>
      <c r="I3185" s="16">
        <v>1</v>
      </c>
    </row>
    <row r="3186" spans="1:9" ht="15" customHeight="1" x14ac:dyDescent="0.25">
      <c r="A3186" s="34" t="s">
        <v>77</v>
      </c>
      <c r="B3186" s="23" t="s">
        <v>111</v>
      </c>
      <c r="C3186" s="56" t="s">
        <v>175</v>
      </c>
      <c r="D3186" s="61">
        <v>29384</v>
      </c>
      <c r="E3186" s="31">
        <f t="shared" si="54"/>
        <v>41966.228799999997</v>
      </c>
      <c r="F3186" s="18" t="s">
        <v>42</v>
      </c>
      <c r="G3186" s="55"/>
    </row>
    <row r="3187" spans="1:9" ht="15" customHeight="1" x14ac:dyDescent="0.25">
      <c r="A3187" s="34" t="s">
        <v>77</v>
      </c>
      <c r="B3187" s="23" t="s">
        <v>111</v>
      </c>
      <c r="C3187" s="56" t="s">
        <v>175</v>
      </c>
      <c r="D3187" s="61">
        <v>29284</v>
      </c>
      <c r="E3187" s="31">
        <f t="shared" si="54"/>
        <v>41823.408799999997</v>
      </c>
      <c r="F3187" s="18" t="s">
        <v>42</v>
      </c>
      <c r="G3187" s="55"/>
    </row>
    <row r="3188" spans="1:9" ht="15" customHeight="1" x14ac:dyDescent="0.25">
      <c r="A3188" s="34" t="s">
        <v>77</v>
      </c>
      <c r="B3188" s="23" t="s">
        <v>111</v>
      </c>
      <c r="C3188" s="56" t="s">
        <v>175</v>
      </c>
      <c r="D3188" s="61">
        <v>30854</v>
      </c>
      <c r="E3188" s="31">
        <f t="shared" si="54"/>
        <v>44065.682799999995</v>
      </c>
      <c r="F3188" s="18" t="s">
        <v>42</v>
      </c>
      <c r="G3188" s="55"/>
    </row>
    <row r="3189" spans="1:9" ht="15" customHeight="1" x14ac:dyDescent="0.25">
      <c r="A3189" s="36" t="s">
        <v>52</v>
      </c>
      <c r="B3189" s="23" t="s">
        <v>67</v>
      </c>
      <c r="C3189" s="56" t="s">
        <v>102</v>
      </c>
      <c r="D3189" s="61">
        <v>43310</v>
      </c>
      <c r="E3189" s="31">
        <f t="shared" si="54"/>
        <v>61855.341999999997</v>
      </c>
      <c r="F3189" s="18" t="s">
        <v>25</v>
      </c>
      <c r="G3189" s="55"/>
    </row>
    <row r="3190" spans="1:9" ht="15" customHeight="1" x14ac:dyDescent="0.25">
      <c r="A3190" s="34" t="s">
        <v>77</v>
      </c>
      <c r="B3190" s="23" t="s">
        <v>111</v>
      </c>
      <c r="C3190" s="56" t="s">
        <v>102</v>
      </c>
      <c r="D3190" s="61">
        <v>30384</v>
      </c>
      <c r="E3190" s="31">
        <f t="shared" si="54"/>
        <v>43394.428799999994</v>
      </c>
      <c r="F3190" s="18" t="s">
        <v>42</v>
      </c>
      <c r="G3190" s="65" t="s">
        <v>248</v>
      </c>
      <c r="I3190" s="16">
        <v>1</v>
      </c>
    </row>
    <row r="3191" spans="1:9" ht="15" customHeight="1" x14ac:dyDescent="0.25">
      <c r="A3191" s="34" t="s">
        <v>77</v>
      </c>
      <c r="B3191" s="23" t="s">
        <v>111</v>
      </c>
      <c r="C3191" s="56" t="s">
        <v>102</v>
      </c>
      <c r="D3191" s="61">
        <v>31320</v>
      </c>
      <c r="E3191" s="31">
        <f t="shared" si="54"/>
        <v>44731.223999999995</v>
      </c>
      <c r="F3191" s="18" t="s">
        <v>42</v>
      </c>
      <c r="G3191" s="55" t="s">
        <v>248</v>
      </c>
      <c r="I3191" s="16">
        <v>1</v>
      </c>
    </row>
    <row r="3192" spans="1:9" ht="15" customHeight="1" x14ac:dyDescent="0.25">
      <c r="A3192" s="34" t="s">
        <v>77</v>
      </c>
      <c r="B3192" s="23" t="s">
        <v>111</v>
      </c>
      <c r="C3192" s="56" t="s">
        <v>102</v>
      </c>
      <c r="D3192" s="61">
        <v>28486</v>
      </c>
      <c r="E3192" s="31">
        <f t="shared" si="54"/>
        <v>40683.705199999997</v>
      </c>
      <c r="F3192" s="18" t="s">
        <v>42</v>
      </c>
      <c r="G3192" s="55"/>
    </row>
    <row r="3193" spans="1:9" ht="15" customHeight="1" x14ac:dyDescent="0.25">
      <c r="A3193" s="34" t="s">
        <v>77</v>
      </c>
      <c r="B3193" s="23" t="s">
        <v>112</v>
      </c>
      <c r="C3193" s="56" t="s">
        <v>102</v>
      </c>
      <c r="D3193" s="61">
        <v>27653</v>
      </c>
      <c r="E3193" s="31">
        <f t="shared" si="54"/>
        <v>39494.014599999995</v>
      </c>
      <c r="F3193" s="18" t="s">
        <v>69</v>
      </c>
      <c r="G3193" s="55"/>
    </row>
    <row r="3194" spans="1:9" ht="15" customHeight="1" x14ac:dyDescent="0.25">
      <c r="A3194" s="34" t="s">
        <v>77</v>
      </c>
      <c r="B3194" s="23" t="s">
        <v>111</v>
      </c>
      <c r="C3194" s="56" t="s">
        <v>102</v>
      </c>
      <c r="D3194" s="61">
        <v>34371</v>
      </c>
      <c r="E3194" s="31">
        <f t="shared" si="54"/>
        <v>49088.662199999999</v>
      </c>
      <c r="F3194" s="18" t="s">
        <v>42</v>
      </c>
      <c r="G3194" s="55" t="s">
        <v>248</v>
      </c>
      <c r="I3194" s="16">
        <v>1</v>
      </c>
    </row>
    <row r="3195" spans="1:9" ht="15" customHeight="1" x14ac:dyDescent="0.25">
      <c r="A3195" s="33" t="s">
        <v>19</v>
      </c>
      <c r="B3195" s="23" t="s">
        <v>22</v>
      </c>
      <c r="C3195" s="56" t="s">
        <v>102</v>
      </c>
      <c r="D3195" s="61">
        <v>68236</v>
      </c>
      <c r="E3195" s="31">
        <f t="shared" si="54"/>
        <v>97454.655199999994</v>
      </c>
      <c r="F3195" s="18" t="s">
        <v>23</v>
      </c>
      <c r="G3195" s="55"/>
    </row>
    <row r="3196" spans="1:9" ht="15" customHeight="1" x14ac:dyDescent="0.25">
      <c r="A3196" s="36" t="s">
        <v>52</v>
      </c>
      <c r="B3196" s="23" t="s">
        <v>121</v>
      </c>
      <c r="C3196" s="56" t="s">
        <v>102</v>
      </c>
      <c r="D3196" s="61">
        <v>44914</v>
      </c>
      <c r="E3196" s="31">
        <f t="shared" si="54"/>
        <v>64146.174799999993</v>
      </c>
      <c r="F3196" s="18" t="s">
        <v>25</v>
      </c>
      <c r="G3196" s="55"/>
    </row>
    <row r="3197" spans="1:9" ht="15" customHeight="1" x14ac:dyDescent="0.25">
      <c r="A3197" s="36" t="s">
        <v>52</v>
      </c>
      <c r="B3197" s="23" t="s">
        <v>64</v>
      </c>
      <c r="C3197" s="56" t="s">
        <v>102</v>
      </c>
      <c r="D3197" s="61">
        <v>59993</v>
      </c>
      <c r="E3197" s="31">
        <f t="shared" si="54"/>
        <v>85682.002599999993</v>
      </c>
      <c r="F3197" s="18" t="s">
        <v>14</v>
      </c>
      <c r="G3197" s="55"/>
    </row>
    <row r="3198" spans="1:9" ht="15" customHeight="1" x14ac:dyDescent="0.25">
      <c r="A3198" s="34" t="s">
        <v>77</v>
      </c>
      <c r="B3198" s="23" t="s">
        <v>66</v>
      </c>
      <c r="C3198" s="56" t="s">
        <v>102</v>
      </c>
      <c r="D3198" s="61">
        <v>41156</v>
      </c>
      <c r="E3198" s="31">
        <f t="shared" si="54"/>
        <v>58778.999199999998</v>
      </c>
      <c r="F3198" s="18" t="s">
        <v>45</v>
      </c>
      <c r="G3198" s="65" t="s">
        <v>248</v>
      </c>
      <c r="I3198" s="16">
        <v>1</v>
      </c>
    </row>
    <row r="3199" spans="1:9" ht="15" customHeight="1" x14ac:dyDescent="0.25">
      <c r="A3199" s="33" t="s">
        <v>131</v>
      </c>
      <c r="B3199" s="23" t="s">
        <v>111</v>
      </c>
      <c r="C3199" s="56" t="s">
        <v>102</v>
      </c>
      <c r="D3199" s="61">
        <v>30134</v>
      </c>
      <c r="E3199" s="31">
        <f t="shared" si="54"/>
        <v>43037.378799999999</v>
      </c>
      <c r="F3199" s="18" t="s">
        <v>42</v>
      </c>
      <c r="G3199" s="55"/>
    </row>
    <row r="3200" spans="1:9" ht="15" customHeight="1" x14ac:dyDescent="0.25">
      <c r="A3200" s="33" t="s">
        <v>131</v>
      </c>
      <c r="B3200" s="23" t="s">
        <v>111</v>
      </c>
      <c r="C3200" s="56" t="s">
        <v>102</v>
      </c>
      <c r="D3200" s="61">
        <v>27986</v>
      </c>
      <c r="E3200" s="31">
        <f t="shared" si="54"/>
        <v>39969.605199999998</v>
      </c>
      <c r="F3200" s="18" t="s">
        <v>42</v>
      </c>
      <c r="G3200" s="55"/>
    </row>
    <row r="3201" spans="1:9" ht="15" customHeight="1" x14ac:dyDescent="0.25">
      <c r="A3201" s="33" t="s">
        <v>131</v>
      </c>
      <c r="B3201" s="23" t="s">
        <v>112</v>
      </c>
      <c r="C3201" s="56" t="s">
        <v>102</v>
      </c>
      <c r="D3201" s="61">
        <v>27160</v>
      </c>
      <c r="E3201" s="31">
        <f t="shared" si="54"/>
        <v>38789.911999999997</v>
      </c>
      <c r="F3201" s="18" t="s">
        <v>69</v>
      </c>
      <c r="G3201" s="55"/>
    </row>
    <row r="3202" spans="1:9" ht="15" customHeight="1" x14ac:dyDescent="0.25">
      <c r="A3202" s="34" t="s">
        <v>77</v>
      </c>
      <c r="B3202" s="23" t="s">
        <v>66</v>
      </c>
      <c r="C3202" s="56" t="s">
        <v>102</v>
      </c>
      <c r="D3202" s="61">
        <v>43032</v>
      </c>
      <c r="E3202" s="31">
        <f t="shared" si="54"/>
        <v>61458.302399999993</v>
      </c>
      <c r="F3202" s="18" t="s">
        <v>45</v>
      </c>
      <c r="G3202" s="55"/>
    </row>
    <row r="3203" spans="1:9" ht="15" customHeight="1" x14ac:dyDescent="0.25">
      <c r="A3203" s="33" t="s">
        <v>131</v>
      </c>
      <c r="B3203" s="23" t="s">
        <v>111</v>
      </c>
      <c r="C3203" s="56" t="s">
        <v>102</v>
      </c>
      <c r="D3203" s="61">
        <v>37291</v>
      </c>
      <c r="E3203" s="31">
        <f t="shared" si="54"/>
        <v>53259.006199999996</v>
      </c>
      <c r="F3203" s="18" t="s">
        <v>42</v>
      </c>
      <c r="G3203" s="55"/>
    </row>
    <row r="3204" spans="1:9" ht="15" customHeight="1" x14ac:dyDescent="0.25">
      <c r="A3204" s="33" t="s">
        <v>131</v>
      </c>
      <c r="B3204" s="23" t="s">
        <v>111</v>
      </c>
      <c r="C3204" s="56" t="s">
        <v>102</v>
      </c>
      <c r="D3204" s="61">
        <v>36666</v>
      </c>
      <c r="E3204" s="31">
        <f t="shared" si="54"/>
        <v>52366.381199999996</v>
      </c>
      <c r="F3204" s="18" t="s">
        <v>42</v>
      </c>
      <c r="G3204" s="55"/>
    </row>
    <row r="3205" spans="1:9" ht="15" customHeight="1" x14ac:dyDescent="0.25">
      <c r="A3205" s="33" t="s">
        <v>131</v>
      </c>
      <c r="B3205" s="23" t="s">
        <v>111</v>
      </c>
      <c r="C3205" s="56" t="s">
        <v>102</v>
      </c>
      <c r="D3205" s="61">
        <v>27986</v>
      </c>
      <c r="E3205" s="31">
        <f t="shared" si="54"/>
        <v>39969.605199999998</v>
      </c>
      <c r="F3205" s="18" t="s">
        <v>42</v>
      </c>
      <c r="G3205" s="55"/>
    </row>
    <row r="3206" spans="1:9" ht="15" customHeight="1" x14ac:dyDescent="0.25">
      <c r="A3206" s="33" t="s">
        <v>131</v>
      </c>
      <c r="B3206" s="23" t="s">
        <v>111</v>
      </c>
      <c r="C3206" s="56" t="s">
        <v>102</v>
      </c>
      <c r="D3206" s="61">
        <v>38357</v>
      </c>
      <c r="E3206" s="31">
        <f t="shared" si="54"/>
        <v>54781.467399999994</v>
      </c>
      <c r="F3206" s="18" t="s">
        <v>42</v>
      </c>
      <c r="G3206" s="55"/>
    </row>
    <row r="3207" spans="1:9" ht="15" customHeight="1" x14ac:dyDescent="0.25">
      <c r="A3207" s="33" t="s">
        <v>131</v>
      </c>
      <c r="B3207" s="23" t="s">
        <v>111</v>
      </c>
      <c r="C3207" s="56" t="s">
        <v>102</v>
      </c>
      <c r="D3207" s="61">
        <v>28736</v>
      </c>
      <c r="E3207" s="31">
        <f t="shared" si="54"/>
        <v>41040.7552</v>
      </c>
      <c r="F3207" s="18" t="s">
        <v>42</v>
      </c>
      <c r="G3207" s="55"/>
    </row>
    <row r="3208" spans="1:9" ht="15" customHeight="1" x14ac:dyDescent="0.25">
      <c r="A3208" s="33" t="s">
        <v>131</v>
      </c>
      <c r="B3208" s="23" t="s">
        <v>111</v>
      </c>
      <c r="C3208" s="56" t="s">
        <v>102</v>
      </c>
      <c r="D3208" s="61">
        <v>34009</v>
      </c>
      <c r="E3208" s="31">
        <f t="shared" si="54"/>
        <v>48571.6538</v>
      </c>
      <c r="F3208" s="18" t="s">
        <v>42</v>
      </c>
      <c r="G3208" s="55"/>
    </row>
    <row r="3209" spans="1:9" ht="15" customHeight="1" x14ac:dyDescent="0.25">
      <c r="A3209" s="33" t="s">
        <v>131</v>
      </c>
      <c r="B3209" s="23" t="s">
        <v>111</v>
      </c>
      <c r="C3209" s="56" t="s">
        <v>102</v>
      </c>
      <c r="D3209" s="61">
        <v>28486</v>
      </c>
      <c r="E3209" s="31">
        <f t="shared" si="54"/>
        <v>40683.705199999997</v>
      </c>
      <c r="F3209" s="18" t="s">
        <v>42</v>
      </c>
      <c r="G3209" s="55"/>
    </row>
    <row r="3210" spans="1:9" ht="15" customHeight="1" x14ac:dyDescent="0.25">
      <c r="A3210" s="33" t="s">
        <v>131</v>
      </c>
      <c r="B3210" s="23" t="s">
        <v>112</v>
      </c>
      <c r="C3210" s="56" t="s">
        <v>102</v>
      </c>
      <c r="D3210" s="61">
        <v>24175</v>
      </c>
      <c r="E3210" s="31">
        <f t="shared" si="54"/>
        <v>34526.735000000001</v>
      </c>
      <c r="F3210" s="18" t="s">
        <v>69</v>
      </c>
      <c r="G3210" s="55"/>
    </row>
    <row r="3211" spans="1:9" ht="15" customHeight="1" x14ac:dyDescent="0.25">
      <c r="A3211" s="33" t="s">
        <v>131</v>
      </c>
      <c r="B3211" s="23" t="s">
        <v>112</v>
      </c>
      <c r="C3211" s="56" t="s">
        <v>102</v>
      </c>
      <c r="D3211" s="61">
        <v>24175</v>
      </c>
      <c r="E3211" s="31">
        <f t="shared" si="54"/>
        <v>34526.735000000001</v>
      </c>
      <c r="F3211" s="18" t="s">
        <v>69</v>
      </c>
      <c r="G3211" s="55"/>
    </row>
    <row r="3212" spans="1:9" ht="15" customHeight="1" x14ac:dyDescent="0.25">
      <c r="A3212" s="33" t="s">
        <v>131</v>
      </c>
      <c r="B3212" s="23" t="s">
        <v>112</v>
      </c>
      <c r="C3212" s="56" t="s">
        <v>102</v>
      </c>
      <c r="D3212" s="61">
        <v>24175</v>
      </c>
      <c r="E3212" s="31">
        <f t="shared" si="54"/>
        <v>34526.735000000001</v>
      </c>
      <c r="F3212" s="18" t="s">
        <v>69</v>
      </c>
      <c r="G3212" s="55"/>
    </row>
    <row r="3213" spans="1:9" ht="15" customHeight="1" x14ac:dyDescent="0.25">
      <c r="A3213" s="34" t="s">
        <v>77</v>
      </c>
      <c r="B3213" s="23" t="s">
        <v>67</v>
      </c>
      <c r="C3213" s="56" t="s">
        <v>102</v>
      </c>
      <c r="D3213" s="61">
        <v>58848</v>
      </c>
      <c r="E3213" s="31">
        <f t="shared" si="54"/>
        <v>84046.713599999988</v>
      </c>
      <c r="F3213" s="18" t="s">
        <v>25</v>
      </c>
      <c r="G3213" s="65" t="s">
        <v>248</v>
      </c>
      <c r="I3213" s="16">
        <v>1</v>
      </c>
    </row>
    <row r="3214" spans="1:9" ht="15" customHeight="1" x14ac:dyDescent="0.25">
      <c r="A3214" s="33" t="s">
        <v>131</v>
      </c>
      <c r="B3214" s="23" t="s">
        <v>111</v>
      </c>
      <c r="C3214" s="56" t="s">
        <v>102</v>
      </c>
      <c r="D3214" s="61">
        <v>31903</v>
      </c>
      <c r="E3214" s="31">
        <f t="shared" si="54"/>
        <v>45563.864600000001</v>
      </c>
      <c r="F3214" s="18" t="s">
        <v>42</v>
      </c>
      <c r="G3214" s="55"/>
    </row>
    <row r="3215" spans="1:9" ht="15" customHeight="1" x14ac:dyDescent="0.25">
      <c r="A3215" s="33" t="s">
        <v>131</v>
      </c>
      <c r="B3215" s="23" t="s">
        <v>112</v>
      </c>
      <c r="C3215" s="56" t="s">
        <v>102</v>
      </c>
      <c r="D3215" s="61">
        <v>29801</v>
      </c>
      <c r="E3215" s="31">
        <f t="shared" si="54"/>
        <v>42561.788199999995</v>
      </c>
      <c r="F3215" s="18" t="s">
        <v>69</v>
      </c>
      <c r="G3215" s="55"/>
    </row>
    <row r="3216" spans="1:9" ht="15" customHeight="1" x14ac:dyDescent="0.25">
      <c r="A3216" s="33" t="s">
        <v>131</v>
      </c>
      <c r="B3216" s="23" t="s">
        <v>111</v>
      </c>
      <c r="C3216" s="56" t="s">
        <v>102</v>
      </c>
      <c r="D3216" s="61">
        <v>29634</v>
      </c>
      <c r="E3216" s="31">
        <f t="shared" ref="E3216:E3279" si="55">SUM(D3216*1.4282)</f>
        <v>42323.2788</v>
      </c>
      <c r="F3216" s="18" t="s">
        <v>42</v>
      </c>
      <c r="G3216" s="55"/>
    </row>
    <row r="3217" spans="1:9" ht="15" customHeight="1" x14ac:dyDescent="0.25">
      <c r="A3217" s="33" t="s">
        <v>131</v>
      </c>
      <c r="B3217" s="23" t="s">
        <v>111</v>
      </c>
      <c r="C3217" s="56" t="s">
        <v>102</v>
      </c>
      <c r="D3217" s="61">
        <v>29884</v>
      </c>
      <c r="E3217" s="31">
        <f t="shared" si="55"/>
        <v>42680.328799999996</v>
      </c>
      <c r="F3217" s="18" t="s">
        <v>42</v>
      </c>
      <c r="G3217" s="55"/>
    </row>
    <row r="3218" spans="1:9" ht="15" customHeight="1" x14ac:dyDescent="0.25">
      <c r="A3218" s="33" t="s">
        <v>131</v>
      </c>
      <c r="B3218" s="23" t="s">
        <v>111</v>
      </c>
      <c r="C3218" s="56" t="s">
        <v>102</v>
      </c>
      <c r="D3218" s="61">
        <v>27986</v>
      </c>
      <c r="E3218" s="31">
        <f t="shared" si="55"/>
        <v>39969.605199999998</v>
      </c>
      <c r="F3218" s="18" t="s">
        <v>42</v>
      </c>
      <c r="G3218" s="55"/>
    </row>
    <row r="3219" spans="1:9" ht="15" customHeight="1" x14ac:dyDescent="0.25">
      <c r="A3219" s="33" t="s">
        <v>131</v>
      </c>
      <c r="B3219" s="23" t="s">
        <v>66</v>
      </c>
      <c r="C3219" s="56" t="s">
        <v>102</v>
      </c>
      <c r="D3219" s="61">
        <v>36468</v>
      </c>
      <c r="E3219" s="31">
        <f t="shared" si="55"/>
        <v>52083.597599999994</v>
      </c>
      <c r="F3219" s="18" t="s">
        <v>45</v>
      </c>
      <c r="G3219" s="55"/>
    </row>
    <row r="3220" spans="1:9" ht="15" customHeight="1" x14ac:dyDescent="0.25">
      <c r="A3220" s="36" t="s">
        <v>132</v>
      </c>
      <c r="B3220" s="23" t="s">
        <v>111</v>
      </c>
      <c r="C3220" s="56" t="s">
        <v>102</v>
      </c>
      <c r="D3220" s="61">
        <v>28736</v>
      </c>
      <c r="E3220" s="31">
        <f t="shared" si="55"/>
        <v>41040.7552</v>
      </c>
      <c r="F3220" s="18" t="s">
        <v>42</v>
      </c>
      <c r="G3220" s="55"/>
    </row>
    <row r="3221" spans="1:9" ht="15" customHeight="1" x14ac:dyDescent="0.25">
      <c r="A3221" s="36" t="s">
        <v>132</v>
      </c>
      <c r="B3221" s="23" t="s">
        <v>111</v>
      </c>
      <c r="C3221" s="56" t="s">
        <v>102</v>
      </c>
      <c r="D3221" s="61">
        <v>27986</v>
      </c>
      <c r="E3221" s="31">
        <f t="shared" si="55"/>
        <v>39969.605199999998</v>
      </c>
      <c r="F3221" s="18" t="s">
        <v>42</v>
      </c>
      <c r="G3221" s="55"/>
    </row>
    <row r="3222" spans="1:9" ht="15" customHeight="1" x14ac:dyDescent="0.25">
      <c r="A3222" s="36" t="s">
        <v>132</v>
      </c>
      <c r="B3222" s="23" t="s">
        <v>112</v>
      </c>
      <c r="C3222" s="56" t="s">
        <v>102</v>
      </c>
      <c r="D3222" s="61">
        <v>24175</v>
      </c>
      <c r="E3222" s="31">
        <f t="shared" si="55"/>
        <v>34526.735000000001</v>
      </c>
      <c r="F3222" s="18" t="s">
        <v>69</v>
      </c>
      <c r="G3222" s="55"/>
    </row>
    <row r="3223" spans="1:9" ht="15" customHeight="1" x14ac:dyDescent="0.25">
      <c r="A3223" s="36" t="s">
        <v>132</v>
      </c>
      <c r="B3223" s="23" t="s">
        <v>112</v>
      </c>
      <c r="C3223" s="56" t="s">
        <v>102</v>
      </c>
      <c r="D3223" s="61">
        <v>24175</v>
      </c>
      <c r="E3223" s="31">
        <f t="shared" si="55"/>
        <v>34526.735000000001</v>
      </c>
      <c r="F3223" s="18" t="s">
        <v>69</v>
      </c>
      <c r="G3223" s="55"/>
    </row>
    <row r="3224" spans="1:9" ht="15" customHeight="1" x14ac:dyDescent="0.25">
      <c r="A3224" s="36" t="s">
        <v>132</v>
      </c>
      <c r="B3224" s="23" t="s">
        <v>112</v>
      </c>
      <c r="C3224" s="56" t="s">
        <v>102</v>
      </c>
      <c r="D3224" s="61">
        <v>24175</v>
      </c>
      <c r="E3224" s="31">
        <f t="shared" si="55"/>
        <v>34526.735000000001</v>
      </c>
      <c r="F3224" s="18" t="s">
        <v>69</v>
      </c>
      <c r="G3224" s="55"/>
    </row>
    <row r="3225" spans="1:9" ht="15" customHeight="1" x14ac:dyDescent="0.25">
      <c r="A3225" s="34" t="s">
        <v>77</v>
      </c>
      <c r="B3225" s="23" t="s">
        <v>67</v>
      </c>
      <c r="C3225" s="56" t="s">
        <v>102</v>
      </c>
      <c r="D3225" s="61">
        <v>55110</v>
      </c>
      <c r="E3225" s="31">
        <f t="shared" si="55"/>
        <v>78708.101999999999</v>
      </c>
      <c r="F3225" s="18" t="s">
        <v>25</v>
      </c>
      <c r="G3225" s="55"/>
    </row>
    <row r="3226" spans="1:9" ht="15" customHeight="1" x14ac:dyDescent="0.25">
      <c r="A3226" s="33" t="s">
        <v>131</v>
      </c>
      <c r="B3226" s="23" t="s">
        <v>111</v>
      </c>
      <c r="C3226" s="56" t="s">
        <v>102</v>
      </c>
      <c r="D3226" s="61">
        <v>30523</v>
      </c>
      <c r="E3226" s="31">
        <f t="shared" si="55"/>
        <v>43592.948599999996</v>
      </c>
      <c r="F3226" s="18" t="s">
        <v>42</v>
      </c>
      <c r="G3226" s="55"/>
    </row>
    <row r="3227" spans="1:9" ht="15" customHeight="1" x14ac:dyDescent="0.25">
      <c r="A3227" s="33" t="s">
        <v>131</v>
      </c>
      <c r="B3227" s="23" t="s">
        <v>112</v>
      </c>
      <c r="C3227" s="56" t="s">
        <v>102</v>
      </c>
      <c r="D3227" s="61">
        <v>24175</v>
      </c>
      <c r="E3227" s="31">
        <f t="shared" si="55"/>
        <v>34526.735000000001</v>
      </c>
      <c r="F3227" s="18" t="s">
        <v>69</v>
      </c>
      <c r="G3227" s="65" t="s">
        <v>248</v>
      </c>
      <c r="I3227" s="16">
        <v>1</v>
      </c>
    </row>
    <row r="3228" spans="1:9" ht="15" customHeight="1" x14ac:dyDescent="0.25">
      <c r="A3228" s="33" t="s">
        <v>131</v>
      </c>
      <c r="B3228" s="23" t="s">
        <v>111</v>
      </c>
      <c r="C3228" s="56" t="s">
        <v>102</v>
      </c>
      <c r="D3228" s="61">
        <v>31160</v>
      </c>
      <c r="E3228" s="31">
        <f t="shared" si="55"/>
        <v>44502.712</v>
      </c>
      <c r="F3228" s="18" t="s">
        <v>42</v>
      </c>
      <c r="G3228" s="55"/>
    </row>
    <row r="3229" spans="1:9" ht="15" customHeight="1" x14ac:dyDescent="0.25">
      <c r="A3229" s="33" t="s">
        <v>131</v>
      </c>
      <c r="B3229" s="23" t="s">
        <v>111</v>
      </c>
      <c r="C3229" s="56" t="s">
        <v>102</v>
      </c>
      <c r="D3229" s="61">
        <v>37806</v>
      </c>
      <c r="E3229" s="31">
        <f t="shared" si="55"/>
        <v>53994.529199999997</v>
      </c>
      <c r="F3229" s="18" t="s">
        <v>42</v>
      </c>
      <c r="G3229" s="55"/>
    </row>
    <row r="3230" spans="1:9" ht="15" customHeight="1" x14ac:dyDescent="0.25">
      <c r="A3230" s="33" t="s">
        <v>131</v>
      </c>
      <c r="B3230" s="23" t="s">
        <v>112</v>
      </c>
      <c r="C3230" s="56" t="s">
        <v>102</v>
      </c>
      <c r="D3230" s="61">
        <v>26161</v>
      </c>
      <c r="E3230" s="31">
        <f t="shared" si="55"/>
        <v>37363.140199999994</v>
      </c>
      <c r="F3230" s="18" t="s">
        <v>69</v>
      </c>
      <c r="G3230" s="55"/>
    </row>
    <row r="3231" spans="1:9" ht="15" customHeight="1" x14ac:dyDescent="0.25">
      <c r="A3231" s="33" t="s">
        <v>131</v>
      </c>
      <c r="B3231" s="23" t="s">
        <v>112</v>
      </c>
      <c r="C3231" s="56" t="s">
        <v>102</v>
      </c>
      <c r="D3231" s="61">
        <v>24175</v>
      </c>
      <c r="E3231" s="31">
        <f t="shared" si="55"/>
        <v>34526.735000000001</v>
      </c>
      <c r="F3231" s="18" t="s">
        <v>69</v>
      </c>
      <c r="G3231" s="55"/>
    </row>
    <row r="3232" spans="1:9" ht="15" customHeight="1" x14ac:dyDescent="0.25">
      <c r="A3232" s="34" t="s">
        <v>77</v>
      </c>
      <c r="B3232" s="23" t="s">
        <v>66</v>
      </c>
      <c r="C3232" s="56" t="s">
        <v>102</v>
      </c>
      <c r="D3232" s="61">
        <v>48361</v>
      </c>
      <c r="E3232" s="31">
        <f t="shared" si="55"/>
        <v>69069.180200000003</v>
      </c>
      <c r="F3232" s="18" t="s">
        <v>45</v>
      </c>
      <c r="G3232" s="55"/>
    </row>
    <row r="3233" spans="1:9" ht="15" customHeight="1" x14ac:dyDescent="0.25">
      <c r="A3233" s="33" t="s">
        <v>131</v>
      </c>
      <c r="B3233" s="23" t="s">
        <v>111</v>
      </c>
      <c r="C3233" s="56" t="s">
        <v>102</v>
      </c>
      <c r="D3233" s="61">
        <v>32049</v>
      </c>
      <c r="E3233" s="31">
        <f t="shared" si="55"/>
        <v>45772.381799999996</v>
      </c>
      <c r="F3233" s="18" t="s">
        <v>42</v>
      </c>
      <c r="G3233" s="55"/>
    </row>
    <row r="3234" spans="1:9" ht="15" customHeight="1" x14ac:dyDescent="0.25">
      <c r="A3234" s="33" t="s">
        <v>131</v>
      </c>
      <c r="B3234" s="23" t="s">
        <v>111</v>
      </c>
      <c r="C3234" s="56" t="s">
        <v>102</v>
      </c>
      <c r="D3234" s="61">
        <v>34602</v>
      </c>
      <c r="E3234" s="31">
        <f t="shared" si="55"/>
        <v>49418.576399999998</v>
      </c>
      <c r="F3234" s="18" t="s">
        <v>42</v>
      </c>
      <c r="G3234" s="55"/>
    </row>
    <row r="3235" spans="1:9" ht="15" customHeight="1" x14ac:dyDescent="0.25">
      <c r="A3235" s="33" t="s">
        <v>131</v>
      </c>
      <c r="B3235" s="23" t="s">
        <v>111</v>
      </c>
      <c r="C3235" s="56" t="s">
        <v>102</v>
      </c>
      <c r="D3235" s="61">
        <v>28236</v>
      </c>
      <c r="E3235" s="31">
        <f t="shared" si="55"/>
        <v>40326.655200000001</v>
      </c>
      <c r="F3235" s="18" t="s">
        <v>42</v>
      </c>
      <c r="G3235" s="55"/>
    </row>
    <row r="3236" spans="1:9" ht="15" customHeight="1" x14ac:dyDescent="0.25">
      <c r="A3236" s="33" t="s">
        <v>131</v>
      </c>
      <c r="B3236" s="23" t="s">
        <v>111</v>
      </c>
      <c r="C3236" s="56" t="s">
        <v>102</v>
      </c>
      <c r="D3236" s="61">
        <v>28736</v>
      </c>
      <c r="E3236" s="31">
        <f t="shared" si="55"/>
        <v>41040.7552</v>
      </c>
      <c r="F3236" s="18" t="s">
        <v>42</v>
      </c>
      <c r="G3236" s="55"/>
    </row>
    <row r="3237" spans="1:9" ht="15" customHeight="1" x14ac:dyDescent="0.25">
      <c r="A3237" s="33" t="s">
        <v>131</v>
      </c>
      <c r="B3237" s="23" t="s">
        <v>111</v>
      </c>
      <c r="C3237" s="56" t="s">
        <v>102</v>
      </c>
      <c r="D3237" s="61">
        <v>33564</v>
      </c>
      <c r="E3237" s="31">
        <f t="shared" si="55"/>
        <v>47936.104799999994</v>
      </c>
      <c r="F3237" s="18" t="s">
        <v>42</v>
      </c>
      <c r="G3237" s="55" t="s">
        <v>248</v>
      </c>
      <c r="I3237" s="16">
        <v>1</v>
      </c>
    </row>
    <row r="3238" spans="1:9" ht="15" customHeight="1" x14ac:dyDescent="0.25">
      <c r="A3238" s="33" t="s">
        <v>131</v>
      </c>
      <c r="B3238" s="23" t="s">
        <v>112</v>
      </c>
      <c r="C3238" s="56" t="s">
        <v>102</v>
      </c>
      <c r="D3238" s="61">
        <v>25634</v>
      </c>
      <c r="E3238" s="31">
        <f t="shared" si="55"/>
        <v>36610.478799999997</v>
      </c>
      <c r="F3238" s="18" t="s">
        <v>69</v>
      </c>
      <c r="G3238" s="55"/>
    </row>
    <row r="3239" spans="1:9" ht="15" customHeight="1" x14ac:dyDescent="0.25">
      <c r="A3239" s="33" t="s">
        <v>131</v>
      </c>
      <c r="B3239" s="23" t="s">
        <v>112</v>
      </c>
      <c r="C3239" s="56" t="s">
        <v>102</v>
      </c>
      <c r="D3239" s="61">
        <v>24175</v>
      </c>
      <c r="E3239" s="31">
        <f t="shared" si="55"/>
        <v>34526.735000000001</v>
      </c>
      <c r="F3239" s="18" t="s">
        <v>69</v>
      </c>
      <c r="G3239" s="55"/>
    </row>
    <row r="3240" spans="1:9" ht="15" customHeight="1" x14ac:dyDescent="0.25">
      <c r="A3240" s="33" t="s">
        <v>131</v>
      </c>
      <c r="B3240" s="23" t="s">
        <v>112</v>
      </c>
      <c r="C3240" s="56" t="s">
        <v>102</v>
      </c>
      <c r="D3240" s="61">
        <v>24175</v>
      </c>
      <c r="E3240" s="31">
        <f t="shared" si="55"/>
        <v>34526.735000000001</v>
      </c>
      <c r="F3240" s="18" t="s">
        <v>69</v>
      </c>
      <c r="G3240" s="55"/>
    </row>
    <row r="3241" spans="1:9" ht="15" customHeight="1" x14ac:dyDescent="0.25">
      <c r="A3241" s="33" t="s">
        <v>131</v>
      </c>
      <c r="B3241" s="23" t="s">
        <v>111</v>
      </c>
      <c r="C3241" s="56" t="s">
        <v>102</v>
      </c>
      <c r="D3241" s="61">
        <v>27986</v>
      </c>
      <c r="E3241" s="31">
        <f t="shared" si="55"/>
        <v>39969.605199999998</v>
      </c>
      <c r="F3241" s="18" t="s">
        <v>42</v>
      </c>
      <c r="G3241" s="55"/>
    </row>
    <row r="3242" spans="1:9" ht="15" customHeight="1" x14ac:dyDescent="0.25">
      <c r="A3242" s="33" t="s">
        <v>131</v>
      </c>
      <c r="B3242" s="23" t="s">
        <v>112</v>
      </c>
      <c r="C3242" s="56" t="s">
        <v>102</v>
      </c>
      <c r="D3242" s="61">
        <v>24175</v>
      </c>
      <c r="E3242" s="31">
        <f t="shared" si="55"/>
        <v>34526.735000000001</v>
      </c>
      <c r="F3242" s="18" t="s">
        <v>69</v>
      </c>
      <c r="G3242" s="55"/>
    </row>
    <row r="3243" spans="1:9" ht="15" customHeight="1" x14ac:dyDescent="0.25">
      <c r="A3243" s="34" t="s">
        <v>77</v>
      </c>
      <c r="B3243" s="23" t="s">
        <v>66</v>
      </c>
      <c r="C3243" s="56" t="s">
        <v>102</v>
      </c>
      <c r="D3243" s="61">
        <v>41256</v>
      </c>
      <c r="E3243" s="31">
        <f t="shared" si="55"/>
        <v>58921.819199999998</v>
      </c>
      <c r="F3243" s="18" t="s">
        <v>45</v>
      </c>
      <c r="G3243" s="55"/>
    </row>
    <row r="3244" spans="1:9" ht="15" customHeight="1" x14ac:dyDescent="0.25">
      <c r="A3244" s="33" t="s">
        <v>131</v>
      </c>
      <c r="B3244" s="23" t="s">
        <v>111</v>
      </c>
      <c r="C3244" s="56" t="s">
        <v>102</v>
      </c>
      <c r="D3244" s="61">
        <v>37548</v>
      </c>
      <c r="E3244" s="31">
        <f t="shared" si="55"/>
        <v>53626.053599999999</v>
      </c>
      <c r="F3244" s="18" t="s">
        <v>42</v>
      </c>
      <c r="G3244" s="55"/>
    </row>
    <row r="3245" spans="1:9" ht="15" customHeight="1" x14ac:dyDescent="0.25">
      <c r="A3245" s="33" t="s">
        <v>131</v>
      </c>
      <c r="B3245" s="23" t="s">
        <v>111</v>
      </c>
      <c r="C3245" s="56" t="s">
        <v>102</v>
      </c>
      <c r="D3245" s="61">
        <v>35249</v>
      </c>
      <c r="E3245" s="31">
        <f t="shared" si="55"/>
        <v>50342.621799999994</v>
      </c>
      <c r="F3245" s="18" t="s">
        <v>42</v>
      </c>
      <c r="G3245" s="55"/>
    </row>
    <row r="3246" spans="1:9" ht="15" customHeight="1" x14ac:dyDescent="0.25">
      <c r="A3246" s="33" t="s">
        <v>131</v>
      </c>
      <c r="B3246" s="23" t="s">
        <v>112</v>
      </c>
      <c r="C3246" s="56" t="s">
        <v>102</v>
      </c>
      <c r="D3246" s="61">
        <v>25384</v>
      </c>
      <c r="E3246" s="31">
        <f t="shared" si="55"/>
        <v>36253.428799999994</v>
      </c>
      <c r="F3246" s="18" t="s">
        <v>69</v>
      </c>
      <c r="G3246" s="55"/>
    </row>
    <row r="3247" spans="1:9" ht="15" customHeight="1" x14ac:dyDescent="0.25">
      <c r="A3247" s="33" t="s">
        <v>131</v>
      </c>
      <c r="B3247" s="23" t="s">
        <v>111</v>
      </c>
      <c r="C3247" s="56" t="s">
        <v>102</v>
      </c>
      <c r="D3247" s="61">
        <v>27986</v>
      </c>
      <c r="E3247" s="31">
        <f t="shared" si="55"/>
        <v>39969.605199999998</v>
      </c>
      <c r="F3247" s="18" t="s">
        <v>42</v>
      </c>
      <c r="G3247" s="55"/>
    </row>
    <row r="3248" spans="1:9" ht="15" customHeight="1" x14ac:dyDescent="0.25">
      <c r="A3248" s="33" t="s">
        <v>131</v>
      </c>
      <c r="B3248" s="23" t="s">
        <v>112</v>
      </c>
      <c r="C3248" s="56" t="s">
        <v>102</v>
      </c>
      <c r="D3248" s="61">
        <v>24175</v>
      </c>
      <c r="E3248" s="31">
        <f t="shared" si="55"/>
        <v>34526.735000000001</v>
      </c>
      <c r="F3248" s="18" t="s">
        <v>69</v>
      </c>
      <c r="G3248" s="55"/>
    </row>
    <row r="3249" spans="1:9" ht="15" customHeight="1" x14ac:dyDescent="0.25">
      <c r="A3249" s="33" t="s">
        <v>131</v>
      </c>
      <c r="B3249" s="23" t="s">
        <v>112</v>
      </c>
      <c r="C3249" s="56" t="s">
        <v>102</v>
      </c>
      <c r="D3249" s="61">
        <v>25867</v>
      </c>
      <c r="E3249" s="31">
        <f t="shared" si="55"/>
        <v>36943.249400000001</v>
      </c>
      <c r="F3249" s="18" t="s">
        <v>69</v>
      </c>
      <c r="G3249" s="55"/>
    </row>
    <row r="3250" spans="1:9" ht="15" customHeight="1" x14ac:dyDescent="0.25">
      <c r="A3250" s="34" t="s">
        <v>77</v>
      </c>
      <c r="B3250" s="23" t="s">
        <v>46</v>
      </c>
      <c r="C3250" s="56" t="s">
        <v>102</v>
      </c>
      <c r="D3250" s="61">
        <v>28491</v>
      </c>
      <c r="E3250" s="31">
        <f t="shared" si="55"/>
        <v>40690.8462</v>
      </c>
      <c r="F3250" s="18" t="s">
        <v>45</v>
      </c>
      <c r="G3250" s="55"/>
    </row>
    <row r="3251" spans="1:9" ht="15" customHeight="1" x14ac:dyDescent="0.25">
      <c r="A3251" s="34" t="s">
        <v>77</v>
      </c>
      <c r="B3251" s="23" t="s">
        <v>125</v>
      </c>
      <c r="C3251" s="56" t="s">
        <v>102</v>
      </c>
      <c r="D3251" s="61">
        <v>33713</v>
      </c>
      <c r="E3251" s="31">
        <f t="shared" si="55"/>
        <v>48148.906599999995</v>
      </c>
      <c r="F3251" s="18" t="s">
        <v>25</v>
      </c>
      <c r="G3251" s="55"/>
    </row>
    <row r="3252" spans="1:9" ht="15" customHeight="1" x14ac:dyDescent="0.25">
      <c r="A3252" s="34" t="s">
        <v>77</v>
      </c>
      <c r="B3252" s="23" t="s">
        <v>140</v>
      </c>
      <c r="C3252" s="56" t="s">
        <v>102</v>
      </c>
      <c r="D3252" s="61">
        <v>28447</v>
      </c>
      <c r="E3252" s="31">
        <f t="shared" si="55"/>
        <v>40628.005399999995</v>
      </c>
      <c r="F3252" s="18" t="s">
        <v>69</v>
      </c>
      <c r="G3252" s="55"/>
    </row>
    <row r="3253" spans="1:9" ht="15" customHeight="1" x14ac:dyDescent="0.25">
      <c r="A3253" s="34" t="s">
        <v>77</v>
      </c>
      <c r="B3253" s="23" t="s">
        <v>41</v>
      </c>
      <c r="C3253" s="56" t="s">
        <v>102</v>
      </c>
      <c r="D3253" s="61">
        <v>23911</v>
      </c>
      <c r="E3253" s="31">
        <f t="shared" si="55"/>
        <v>34149.690199999997</v>
      </c>
      <c r="F3253" s="18" t="s">
        <v>42</v>
      </c>
      <c r="G3253" s="55"/>
    </row>
    <row r="3254" spans="1:9" ht="15" customHeight="1" x14ac:dyDescent="0.25">
      <c r="A3254" s="36" t="s">
        <v>52</v>
      </c>
      <c r="B3254" s="23" t="s">
        <v>64</v>
      </c>
      <c r="C3254" s="56" t="s">
        <v>102</v>
      </c>
      <c r="D3254" s="61">
        <v>56070</v>
      </c>
      <c r="E3254" s="31">
        <f t="shared" si="55"/>
        <v>80079.173999999999</v>
      </c>
      <c r="F3254" s="18" t="s">
        <v>14</v>
      </c>
      <c r="G3254" s="55"/>
    </row>
    <row r="3255" spans="1:9" ht="15" customHeight="1" x14ac:dyDescent="0.25">
      <c r="A3255" s="34" t="s">
        <v>77</v>
      </c>
      <c r="B3255" s="23" t="s">
        <v>123</v>
      </c>
      <c r="C3255" s="56" t="s">
        <v>102</v>
      </c>
      <c r="D3255" s="61">
        <v>27802</v>
      </c>
      <c r="E3255" s="31">
        <f t="shared" si="55"/>
        <v>39706.816399999996</v>
      </c>
      <c r="F3255" s="18" t="s">
        <v>45</v>
      </c>
      <c r="G3255" s="55"/>
    </row>
    <row r="3256" spans="1:9" ht="15" customHeight="1" x14ac:dyDescent="0.2">
      <c r="A3256" s="34" t="s">
        <v>77</v>
      </c>
      <c r="B3256" s="23" t="s">
        <v>66</v>
      </c>
      <c r="C3256" s="56" t="s">
        <v>102</v>
      </c>
      <c r="D3256" s="61">
        <v>41253</v>
      </c>
      <c r="E3256" s="31">
        <f t="shared" si="55"/>
        <v>58917.534599999999</v>
      </c>
      <c r="F3256" s="18" t="s">
        <v>45</v>
      </c>
      <c r="G3256" s="51" t="s">
        <v>248</v>
      </c>
      <c r="I3256" s="16">
        <v>1</v>
      </c>
    </row>
    <row r="3257" spans="1:9" ht="15" customHeight="1" x14ac:dyDescent="0.25">
      <c r="A3257" s="33" t="s">
        <v>131</v>
      </c>
      <c r="B3257" s="23" t="s">
        <v>111</v>
      </c>
      <c r="C3257" s="56" t="s">
        <v>102</v>
      </c>
      <c r="D3257" s="61">
        <v>36451</v>
      </c>
      <c r="E3257" s="31">
        <f t="shared" si="55"/>
        <v>52059.318199999994</v>
      </c>
      <c r="F3257" s="18" t="s">
        <v>42</v>
      </c>
      <c r="G3257" s="55"/>
    </row>
    <row r="3258" spans="1:9" ht="15" customHeight="1" x14ac:dyDescent="0.25">
      <c r="A3258" s="33" t="s">
        <v>131</v>
      </c>
      <c r="B3258" s="23" t="s">
        <v>111</v>
      </c>
      <c r="C3258" s="56" t="s">
        <v>102</v>
      </c>
      <c r="D3258" s="61">
        <v>31317</v>
      </c>
      <c r="E3258" s="31">
        <f t="shared" si="55"/>
        <v>44726.939399999996</v>
      </c>
      <c r="F3258" s="18" t="s">
        <v>42</v>
      </c>
      <c r="G3258" s="55"/>
    </row>
    <row r="3259" spans="1:9" ht="15" customHeight="1" x14ac:dyDescent="0.25">
      <c r="A3259" s="33" t="s">
        <v>131</v>
      </c>
      <c r="B3259" s="23" t="s">
        <v>111</v>
      </c>
      <c r="C3259" s="56" t="s">
        <v>102</v>
      </c>
      <c r="D3259" s="61">
        <v>30522</v>
      </c>
      <c r="E3259" s="31">
        <f t="shared" si="55"/>
        <v>43591.520399999994</v>
      </c>
      <c r="F3259" s="18" t="s">
        <v>42</v>
      </c>
      <c r="G3259" s="55"/>
    </row>
    <row r="3260" spans="1:9" ht="15" customHeight="1" x14ac:dyDescent="0.25">
      <c r="A3260" s="33" t="s">
        <v>131</v>
      </c>
      <c r="B3260" s="23" t="s">
        <v>112</v>
      </c>
      <c r="C3260" s="56" t="s">
        <v>102</v>
      </c>
      <c r="D3260" s="61">
        <v>25634</v>
      </c>
      <c r="E3260" s="31">
        <f t="shared" si="55"/>
        <v>36610.478799999997</v>
      </c>
      <c r="F3260" s="18" t="s">
        <v>69</v>
      </c>
      <c r="G3260" s="55"/>
    </row>
    <row r="3261" spans="1:9" ht="15" customHeight="1" x14ac:dyDescent="0.25">
      <c r="A3261" s="33" t="s">
        <v>131</v>
      </c>
      <c r="B3261" s="23" t="s">
        <v>111</v>
      </c>
      <c r="C3261" s="56" t="s">
        <v>102</v>
      </c>
      <c r="D3261" s="61">
        <v>33161</v>
      </c>
      <c r="E3261" s="31">
        <f t="shared" si="55"/>
        <v>47360.540199999996</v>
      </c>
      <c r="F3261" s="18" t="s">
        <v>42</v>
      </c>
      <c r="G3261" s="55"/>
    </row>
    <row r="3262" spans="1:9" ht="15" customHeight="1" x14ac:dyDescent="0.25">
      <c r="A3262" s="33" t="s">
        <v>131</v>
      </c>
      <c r="B3262" s="23" t="s">
        <v>111</v>
      </c>
      <c r="C3262" s="56" t="s">
        <v>102</v>
      </c>
      <c r="D3262" s="61">
        <v>39754</v>
      </c>
      <c r="E3262" s="31">
        <f t="shared" si="55"/>
        <v>56776.662799999998</v>
      </c>
      <c r="F3262" s="18" t="s">
        <v>42</v>
      </c>
      <c r="G3262" s="55"/>
    </row>
    <row r="3263" spans="1:9" ht="15" customHeight="1" x14ac:dyDescent="0.25">
      <c r="A3263" s="33" t="s">
        <v>131</v>
      </c>
      <c r="B3263" s="23" t="s">
        <v>111</v>
      </c>
      <c r="C3263" s="56" t="s">
        <v>102</v>
      </c>
      <c r="D3263" s="61">
        <v>33989</v>
      </c>
      <c r="E3263" s="31">
        <f t="shared" si="55"/>
        <v>48543.089799999994</v>
      </c>
      <c r="F3263" s="18" t="s">
        <v>42</v>
      </c>
      <c r="G3263" s="55"/>
    </row>
    <row r="3264" spans="1:9" ht="15" customHeight="1" x14ac:dyDescent="0.25">
      <c r="A3264" s="33" t="s">
        <v>131</v>
      </c>
      <c r="B3264" s="23" t="s">
        <v>112</v>
      </c>
      <c r="C3264" s="56" t="s">
        <v>102</v>
      </c>
      <c r="D3264" s="61">
        <v>24175</v>
      </c>
      <c r="E3264" s="31">
        <f t="shared" si="55"/>
        <v>34526.735000000001</v>
      </c>
      <c r="F3264" s="18" t="s">
        <v>69</v>
      </c>
      <c r="G3264" s="55"/>
    </row>
    <row r="3265" spans="1:7" ht="15" customHeight="1" x14ac:dyDescent="0.25">
      <c r="A3265" s="34" t="s">
        <v>77</v>
      </c>
      <c r="B3265" s="23" t="s">
        <v>115</v>
      </c>
      <c r="C3265" s="56" t="s">
        <v>102</v>
      </c>
      <c r="D3265" s="61">
        <v>24537</v>
      </c>
      <c r="E3265" s="31">
        <f t="shared" si="55"/>
        <v>35043.743399999999</v>
      </c>
      <c r="F3265" s="18" t="s">
        <v>42</v>
      </c>
      <c r="G3265" s="55"/>
    </row>
    <row r="3266" spans="1:7" ht="15" customHeight="1" x14ac:dyDescent="0.25">
      <c r="A3266" s="34" t="s">
        <v>77</v>
      </c>
      <c r="B3266" s="23" t="s">
        <v>66</v>
      </c>
      <c r="C3266" s="56" t="s">
        <v>102</v>
      </c>
      <c r="D3266" s="61">
        <v>37640</v>
      </c>
      <c r="E3266" s="31">
        <f t="shared" si="55"/>
        <v>53757.447999999997</v>
      </c>
      <c r="F3266" s="18" t="s">
        <v>45</v>
      </c>
      <c r="G3266" s="55"/>
    </row>
    <row r="3267" spans="1:7" ht="15" customHeight="1" x14ac:dyDescent="0.25">
      <c r="A3267" s="33" t="s">
        <v>131</v>
      </c>
      <c r="B3267" s="23" t="s">
        <v>111</v>
      </c>
      <c r="C3267" s="56" t="s">
        <v>102</v>
      </c>
      <c r="D3267" s="61">
        <v>29282</v>
      </c>
      <c r="E3267" s="31">
        <f t="shared" si="55"/>
        <v>41820.5524</v>
      </c>
      <c r="F3267" s="18" t="s">
        <v>42</v>
      </c>
      <c r="G3267" s="55"/>
    </row>
    <row r="3268" spans="1:7" ht="15" customHeight="1" x14ac:dyDescent="0.25">
      <c r="A3268" s="33" t="s">
        <v>131</v>
      </c>
      <c r="B3268" s="23" t="s">
        <v>112</v>
      </c>
      <c r="C3268" s="56" t="s">
        <v>102</v>
      </c>
      <c r="D3268" s="61">
        <v>25634</v>
      </c>
      <c r="E3268" s="31">
        <f t="shared" si="55"/>
        <v>36610.478799999997</v>
      </c>
      <c r="F3268" s="18" t="s">
        <v>69</v>
      </c>
      <c r="G3268" s="55"/>
    </row>
    <row r="3269" spans="1:7" ht="15" customHeight="1" x14ac:dyDescent="0.25">
      <c r="A3269" s="33" t="s">
        <v>131</v>
      </c>
      <c r="B3269" s="23" t="s">
        <v>111</v>
      </c>
      <c r="C3269" s="56" t="s">
        <v>102</v>
      </c>
      <c r="D3269" s="61">
        <v>28236</v>
      </c>
      <c r="E3269" s="31">
        <f t="shared" si="55"/>
        <v>40326.655200000001</v>
      </c>
      <c r="F3269" s="18" t="s">
        <v>42</v>
      </c>
      <c r="G3269" s="55"/>
    </row>
    <row r="3270" spans="1:7" ht="15" customHeight="1" x14ac:dyDescent="0.25">
      <c r="A3270" s="33" t="s">
        <v>131</v>
      </c>
      <c r="B3270" s="23" t="s">
        <v>111</v>
      </c>
      <c r="C3270" s="56" t="s">
        <v>102</v>
      </c>
      <c r="D3270" s="61">
        <v>35954</v>
      </c>
      <c r="E3270" s="31">
        <f t="shared" si="55"/>
        <v>51349.502799999995</v>
      </c>
      <c r="F3270" s="18" t="s">
        <v>42</v>
      </c>
      <c r="G3270" s="55"/>
    </row>
    <row r="3271" spans="1:7" ht="15" customHeight="1" x14ac:dyDescent="0.25">
      <c r="A3271" s="33" t="s">
        <v>131</v>
      </c>
      <c r="B3271" s="23" t="s">
        <v>112</v>
      </c>
      <c r="C3271" s="56" t="s">
        <v>102</v>
      </c>
      <c r="D3271" s="61">
        <v>24175</v>
      </c>
      <c r="E3271" s="31">
        <f t="shared" si="55"/>
        <v>34526.735000000001</v>
      </c>
      <c r="F3271" s="18" t="s">
        <v>69</v>
      </c>
      <c r="G3271" s="55"/>
    </row>
    <row r="3272" spans="1:7" ht="15" customHeight="1" x14ac:dyDescent="0.25">
      <c r="A3272" s="33" t="s">
        <v>131</v>
      </c>
      <c r="B3272" s="23" t="s">
        <v>112</v>
      </c>
      <c r="C3272" s="56" t="s">
        <v>102</v>
      </c>
      <c r="D3272" s="61">
        <v>24175</v>
      </c>
      <c r="E3272" s="31">
        <f t="shared" si="55"/>
        <v>34526.735000000001</v>
      </c>
      <c r="F3272" s="18" t="s">
        <v>69</v>
      </c>
      <c r="G3272" s="55"/>
    </row>
    <row r="3273" spans="1:7" ht="15" customHeight="1" x14ac:dyDescent="0.25">
      <c r="A3273" s="34" t="s">
        <v>77</v>
      </c>
      <c r="B3273" s="23" t="s">
        <v>115</v>
      </c>
      <c r="C3273" s="56" t="s">
        <v>102</v>
      </c>
      <c r="D3273" s="61">
        <v>26592</v>
      </c>
      <c r="E3273" s="31">
        <f t="shared" si="55"/>
        <v>37978.6944</v>
      </c>
      <c r="F3273" s="18" t="s">
        <v>42</v>
      </c>
      <c r="G3273" s="55"/>
    </row>
    <row r="3274" spans="1:7" ht="15" customHeight="1" x14ac:dyDescent="0.25">
      <c r="A3274" s="36" t="s">
        <v>52</v>
      </c>
      <c r="B3274" s="23" t="s">
        <v>67</v>
      </c>
      <c r="C3274" s="56" t="s">
        <v>102</v>
      </c>
      <c r="D3274" s="61">
        <v>45071</v>
      </c>
      <c r="E3274" s="31">
        <f t="shared" si="55"/>
        <v>64370.402199999997</v>
      </c>
      <c r="F3274" s="18" t="s">
        <v>25</v>
      </c>
      <c r="G3274" s="55"/>
    </row>
    <row r="3275" spans="1:7" ht="15" customHeight="1" x14ac:dyDescent="0.25">
      <c r="A3275" s="34" t="s">
        <v>77</v>
      </c>
      <c r="B3275" s="23" t="s">
        <v>133</v>
      </c>
      <c r="C3275" s="56" t="s">
        <v>102</v>
      </c>
      <c r="D3275" s="61">
        <v>32891</v>
      </c>
      <c r="E3275" s="31">
        <f t="shared" si="55"/>
        <v>46974.926199999994</v>
      </c>
      <c r="F3275" s="18" t="s">
        <v>45</v>
      </c>
      <c r="G3275" s="55"/>
    </row>
    <row r="3276" spans="1:7" ht="15" customHeight="1" x14ac:dyDescent="0.25">
      <c r="A3276" s="34" t="s">
        <v>77</v>
      </c>
      <c r="B3276" s="23" t="s">
        <v>133</v>
      </c>
      <c r="C3276" s="56" t="s">
        <v>102</v>
      </c>
      <c r="D3276" s="61">
        <v>36101</v>
      </c>
      <c r="E3276" s="31">
        <f t="shared" si="55"/>
        <v>51559.448199999999</v>
      </c>
      <c r="F3276" s="18" t="s">
        <v>45</v>
      </c>
      <c r="G3276" s="55"/>
    </row>
    <row r="3277" spans="1:7" ht="15" customHeight="1" x14ac:dyDescent="0.25">
      <c r="A3277" s="34" t="s">
        <v>77</v>
      </c>
      <c r="B3277" s="23" t="s">
        <v>133</v>
      </c>
      <c r="C3277" s="56" t="s">
        <v>102</v>
      </c>
      <c r="D3277" s="61">
        <v>32820</v>
      </c>
      <c r="E3277" s="31">
        <f t="shared" si="55"/>
        <v>46873.523999999998</v>
      </c>
      <c r="F3277" s="18" t="s">
        <v>45</v>
      </c>
      <c r="G3277" s="55"/>
    </row>
    <row r="3278" spans="1:7" ht="15" customHeight="1" x14ac:dyDescent="0.25">
      <c r="A3278" s="34" t="s">
        <v>77</v>
      </c>
      <c r="B3278" s="23" t="s">
        <v>133</v>
      </c>
      <c r="C3278" s="56" t="s">
        <v>102</v>
      </c>
      <c r="D3278" s="61">
        <v>31918</v>
      </c>
      <c r="E3278" s="31">
        <f t="shared" si="55"/>
        <v>45585.287599999996</v>
      </c>
      <c r="F3278" s="18" t="s">
        <v>45</v>
      </c>
      <c r="G3278" s="55"/>
    </row>
    <row r="3279" spans="1:7" ht="15" customHeight="1" x14ac:dyDescent="0.25">
      <c r="A3279" s="34" t="s">
        <v>77</v>
      </c>
      <c r="B3279" s="23" t="s">
        <v>133</v>
      </c>
      <c r="C3279" s="56" t="s">
        <v>102</v>
      </c>
      <c r="D3279" s="61">
        <v>36030</v>
      </c>
      <c r="E3279" s="31">
        <f t="shared" si="55"/>
        <v>51458.045999999995</v>
      </c>
      <c r="F3279" s="18" t="s">
        <v>45</v>
      </c>
      <c r="G3279" s="55"/>
    </row>
    <row r="3280" spans="1:7" ht="15" customHeight="1" x14ac:dyDescent="0.25">
      <c r="A3280" s="34" t="s">
        <v>77</v>
      </c>
      <c r="B3280" s="23" t="s">
        <v>134</v>
      </c>
      <c r="C3280" s="56" t="s">
        <v>102</v>
      </c>
      <c r="D3280" s="61">
        <v>27792</v>
      </c>
      <c r="E3280" s="31">
        <f t="shared" ref="E3280:E3343" si="56">SUM(D3280*1.4282)</f>
        <v>39692.534399999997</v>
      </c>
      <c r="F3280" s="18" t="s">
        <v>42</v>
      </c>
      <c r="G3280" s="55"/>
    </row>
    <row r="3281" spans="1:9" ht="15" customHeight="1" x14ac:dyDescent="0.25">
      <c r="A3281" s="33" t="s">
        <v>19</v>
      </c>
      <c r="B3281" s="23" t="s">
        <v>22</v>
      </c>
      <c r="C3281" s="56" t="s">
        <v>179</v>
      </c>
      <c r="D3281" s="61">
        <v>64192</v>
      </c>
      <c r="E3281" s="31">
        <f t="shared" si="56"/>
        <v>91679.0144</v>
      </c>
      <c r="F3281" s="18" t="s">
        <v>23</v>
      </c>
      <c r="G3281" s="55"/>
    </row>
    <row r="3282" spans="1:9" ht="15" customHeight="1" x14ac:dyDescent="0.25">
      <c r="A3282" s="36" t="s">
        <v>52</v>
      </c>
      <c r="B3282" s="23" t="s">
        <v>66</v>
      </c>
      <c r="C3282" s="56" t="s">
        <v>179</v>
      </c>
      <c r="D3282" s="61">
        <v>39354</v>
      </c>
      <c r="E3282" s="31">
        <f t="shared" si="56"/>
        <v>56205.382799999999</v>
      </c>
      <c r="F3282" s="18" t="s">
        <v>45</v>
      </c>
      <c r="G3282" s="65" t="s">
        <v>248</v>
      </c>
      <c r="I3282" s="16">
        <v>1</v>
      </c>
    </row>
    <row r="3283" spans="1:9" ht="15" customHeight="1" x14ac:dyDescent="0.25">
      <c r="A3283" s="34" t="s">
        <v>77</v>
      </c>
      <c r="B3283" s="23" t="s">
        <v>111</v>
      </c>
      <c r="C3283" s="56" t="s">
        <v>179</v>
      </c>
      <c r="D3283" s="61">
        <v>39754</v>
      </c>
      <c r="E3283" s="31">
        <f t="shared" si="56"/>
        <v>56776.662799999998</v>
      </c>
      <c r="F3283" s="18" t="s">
        <v>42</v>
      </c>
      <c r="G3283" s="65" t="s">
        <v>248</v>
      </c>
      <c r="I3283" s="16">
        <v>1</v>
      </c>
    </row>
    <row r="3284" spans="1:9" ht="15" customHeight="1" x14ac:dyDescent="0.25">
      <c r="A3284" s="34" t="s">
        <v>77</v>
      </c>
      <c r="B3284" s="23" t="s">
        <v>111</v>
      </c>
      <c r="C3284" s="56" t="s">
        <v>179</v>
      </c>
      <c r="D3284" s="61">
        <v>32888</v>
      </c>
      <c r="E3284" s="31">
        <f t="shared" si="56"/>
        <v>46970.641599999995</v>
      </c>
      <c r="F3284" s="18" t="s">
        <v>42</v>
      </c>
      <c r="G3284" s="55"/>
    </row>
    <row r="3285" spans="1:9" ht="15" customHeight="1" x14ac:dyDescent="0.25">
      <c r="A3285" s="34" t="s">
        <v>77</v>
      </c>
      <c r="B3285" s="23" t="s">
        <v>111</v>
      </c>
      <c r="C3285" s="56" t="s">
        <v>179</v>
      </c>
      <c r="D3285" s="61">
        <v>28197</v>
      </c>
      <c r="E3285" s="31">
        <f t="shared" si="56"/>
        <v>40270.955399999999</v>
      </c>
      <c r="F3285" s="18" t="s">
        <v>42</v>
      </c>
      <c r="G3285" s="55"/>
    </row>
    <row r="3286" spans="1:9" ht="15" customHeight="1" x14ac:dyDescent="0.25">
      <c r="A3286" s="34" t="s">
        <v>77</v>
      </c>
      <c r="B3286" s="23" t="s">
        <v>111</v>
      </c>
      <c r="C3286" s="56" t="s">
        <v>179</v>
      </c>
      <c r="D3286" s="61">
        <v>32128</v>
      </c>
      <c r="E3286" s="31">
        <f t="shared" si="56"/>
        <v>45885.209599999995</v>
      </c>
      <c r="F3286" s="18" t="s">
        <v>42</v>
      </c>
      <c r="G3286" s="55"/>
    </row>
    <row r="3287" spans="1:9" ht="15" customHeight="1" x14ac:dyDescent="0.25">
      <c r="A3287" s="34" t="s">
        <v>77</v>
      </c>
      <c r="B3287" s="23" t="s">
        <v>111</v>
      </c>
      <c r="C3287" s="56" t="s">
        <v>179</v>
      </c>
      <c r="D3287" s="61">
        <v>28486</v>
      </c>
      <c r="E3287" s="31">
        <f t="shared" si="56"/>
        <v>40683.705199999997</v>
      </c>
      <c r="F3287" s="18" t="s">
        <v>42</v>
      </c>
      <c r="G3287" s="55"/>
    </row>
    <row r="3288" spans="1:9" ht="15" customHeight="1" x14ac:dyDescent="0.25">
      <c r="A3288" s="34" t="s">
        <v>77</v>
      </c>
      <c r="B3288" s="23" t="s">
        <v>112</v>
      </c>
      <c r="C3288" s="56" t="s">
        <v>179</v>
      </c>
      <c r="D3288" s="61">
        <v>24925</v>
      </c>
      <c r="E3288" s="31">
        <f t="shared" si="56"/>
        <v>35597.884999999995</v>
      </c>
      <c r="F3288" s="18" t="s">
        <v>69</v>
      </c>
      <c r="G3288" s="55"/>
    </row>
    <row r="3289" spans="1:9" ht="15" customHeight="1" x14ac:dyDescent="0.25">
      <c r="A3289" s="34" t="s">
        <v>77</v>
      </c>
      <c r="B3289" s="23" t="s">
        <v>112</v>
      </c>
      <c r="C3289" s="56" t="s">
        <v>179</v>
      </c>
      <c r="D3289" s="61">
        <v>24175</v>
      </c>
      <c r="E3289" s="31">
        <f t="shared" si="56"/>
        <v>34526.735000000001</v>
      </c>
      <c r="F3289" s="18" t="s">
        <v>69</v>
      </c>
      <c r="G3289" s="55"/>
    </row>
    <row r="3290" spans="1:9" ht="15" customHeight="1" x14ac:dyDescent="0.25">
      <c r="A3290" s="34" t="s">
        <v>77</v>
      </c>
      <c r="B3290" s="23" t="s">
        <v>112</v>
      </c>
      <c r="C3290" s="56" t="s">
        <v>179</v>
      </c>
      <c r="D3290" s="61">
        <v>25384</v>
      </c>
      <c r="E3290" s="31">
        <f t="shared" si="56"/>
        <v>36253.428799999994</v>
      </c>
      <c r="F3290" s="18" t="s">
        <v>69</v>
      </c>
      <c r="G3290" s="55"/>
    </row>
    <row r="3291" spans="1:9" ht="15" customHeight="1" x14ac:dyDescent="0.25">
      <c r="A3291" s="36" t="s">
        <v>52</v>
      </c>
      <c r="B3291" s="23" t="s">
        <v>125</v>
      </c>
      <c r="C3291" s="56" t="s">
        <v>179</v>
      </c>
      <c r="D3291" s="61">
        <v>39308</v>
      </c>
      <c r="E3291" s="31">
        <f t="shared" si="56"/>
        <v>56139.685599999997</v>
      </c>
      <c r="F3291" s="18" t="s">
        <v>25</v>
      </c>
      <c r="G3291" s="55"/>
    </row>
    <row r="3292" spans="1:9" ht="15" customHeight="1" x14ac:dyDescent="0.25">
      <c r="A3292" s="36" t="s">
        <v>52</v>
      </c>
      <c r="B3292" s="23" t="s">
        <v>66</v>
      </c>
      <c r="C3292" s="56" t="s">
        <v>179</v>
      </c>
      <c r="D3292" s="61">
        <v>38250</v>
      </c>
      <c r="E3292" s="31">
        <f t="shared" si="56"/>
        <v>54628.649999999994</v>
      </c>
      <c r="F3292" s="18" t="s">
        <v>45</v>
      </c>
      <c r="G3292" s="55"/>
    </row>
    <row r="3293" spans="1:9" ht="15" customHeight="1" x14ac:dyDescent="0.25">
      <c r="A3293" s="34" t="s">
        <v>77</v>
      </c>
      <c r="B3293" s="23" t="s">
        <v>112</v>
      </c>
      <c r="C3293" s="56" t="s">
        <v>179</v>
      </c>
      <c r="D3293" s="61">
        <v>25384</v>
      </c>
      <c r="E3293" s="31">
        <f t="shared" si="56"/>
        <v>36253.428799999994</v>
      </c>
      <c r="F3293" s="18" t="s">
        <v>69</v>
      </c>
      <c r="G3293" s="55"/>
    </row>
    <row r="3294" spans="1:9" ht="15" customHeight="1" x14ac:dyDescent="0.25">
      <c r="A3294" s="34" t="s">
        <v>77</v>
      </c>
      <c r="B3294" s="23" t="s">
        <v>112</v>
      </c>
      <c r="C3294" s="56" t="s">
        <v>179</v>
      </c>
      <c r="D3294" s="61">
        <v>25384</v>
      </c>
      <c r="E3294" s="31">
        <f t="shared" si="56"/>
        <v>36253.428799999994</v>
      </c>
      <c r="F3294" s="18" t="s">
        <v>69</v>
      </c>
      <c r="G3294" s="55"/>
    </row>
    <row r="3295" spans="1:9" ht="15" customHeight="1" x14ac:dyDescent="0.25">
      <c r="A3295" s="36" t="s">
        <v>52</v>
      </c>
      <c r="B3295" s="23" t="s">
        <v>46</v>
      </c>
      <c r="C3295" s="56" t="s">
        <v>179</v>
      </c>
      <c r="D3295" s="61">
        <v>40504</v>
      </c>
      <c r="E3295" s="31">
        <f t="shared" si="56"/>
        <v>57847.8128</v>
      </c>
      <c r="F3295" s="18" t="s">
        <v>45</v>
      </c>
      <c r="G3295" s="55"/>
    </row>
    <row r="3296" spans="1:9" ht="15" customHeight="1" x14ac:dyDescent="0.25">
      <c r="A3296" s="36" t="s">
        <v>52</v>
      </c>
      <c r="B3296" s="23" t="s">
        <v>67</v>
      </c>
      <c r="C3296" s="56" t="s">
        <v>179</v>
      </c>
      <c r="D3296" s="61">
        <v>39388</v>
      </c>
      <c r="E3296" s="31">
        <f t="shared" si="56"/>
        <v>56253.941599999998</v>
      </c>
      <c r="F3296" s="18" t="s">
        <v>25</v>
      </c>
      <c r="G3296" s="55"/>
    </row>
    <row r="3297" spans="1:9" ht="15" customHeight="1" x14ac:dyDescent="0.25">
      <c r="A3297" s="36" t="s">
        <v>52</v>
      </c>
      <c r="B3297" s="23" t="s">
        <v>67</v>
      </c>
      <c r="C3297" s="56" t="s">
        <v>179</v>
      </c>
      <c r="D3297" s="61">
        <v>45327</v>
      </c>
      <c r="E3297" s="31">
        <f t="shared" si="56"/>
        <v>64736.021399999998</v>
      </c>
      <c r="F3297" s="18" t="s">
        <v>25</v>
      </c>
      <c r="G3297" s="55"/>
    </row>
    <row r="3298" spans="1:9" ht="15" customHeight="1" x14ac:dyDescent="0.25">
      <c r="A3298" s="34" t="s">
        <v>77</v>
      </c>
      <c r="B3298" s="23" t="s">
        <v>134</v>
      </c>
      <c r="C3298" s="56" t="s">
        <v>179</v>
      </c>
      <c r="D3298" s="61">
        <v>33045</v>
      </c>
      <c r="E3298" s="31">
        <f t="shared" si="56"/>
        <v>47194.868999999999</v>
      </c>
      <c r="F3298" s="18" t="s">
        <v>42</v>
      </c>
      <c r="G3298" s="65" t="s">
        <v>248</v>
      </c>
      <c r="I3298" s="16">
        <v>1</v>
      </c>
    </row>
    <row r="3299" spans="1:9" ht="15" customHeight="1" x14ac:dyDescent="0.25">
      <c r="A3299" s="34" t="s">
        <v>77</v>
      </c>
      <c r="B3299" s="23" t="s">
        <v>133</v>
      </c>
      <c r="C3299" s="56" t="s">
        <v>179</v>
      </c>
      <c r="D3299" s="61">
        <v>31918</v>
      </c>
      <c r="E3299" s="31">
        <f t="shared" si="56"/>
        <v>45585.287599999996</v>
      </c>
      <c r="F3299" s="18" t="s">
        <v>45</v>
      </c>
      <c r="G3299" s="55"/>
    </row>
    <row r="3300" spans="1:9" ht="15" customHeight="1" x14ac:dyDescent="0.25">
      <c r="A3300" s="34" t="s">
        <v>77</v>
      </c>
      <c r="B3300" s="23" t="s">
        <v>133</v>
      </c>
      <c r="C3300" s="56" t="s">
        <v>179</v>
      </c>
      <c r="D3300" s="61">
        <v>31918</v>
      </c>
      <c r="E3300" s="31">
        <f t="shared" si="56"/>
        <v>45585.287599999996</v>
      </c>
      <c r="F3300" s="18" t="s">
        <v>45</v>
      </c>
      <c r="G3300" s="55"/>
    </row>
    <row r="3301" spans="1:9" ht="15" customHeight="1" x14ac:dyDescent="0.25">
      <c r="A3301" s="34" t="s">
        <v>77</v>
      </c>
      <c r="B3301" s="23" t="s">
        <v>133</v>
      </c>
      <c r="C3301" s="56" t="s">
        <v>179</v>
      </c>
      <c r="D3301" s="61">
        <v>31918</v>
      </c>
      <c r="E3301" s="31">
        <f t="shared" si="56"/>
        <v>45585.287599999996</v>
      </c>
      <c r="F3301" s="18" t="s">
        <v>45</v>
      </c>
      <c r="G3301" s="55"/>
    </row>
    <row r="3302" spans="1:9" ht="15" customHeight="1" x14ac:dyDescent="0.25">
      <c r="A3302" s="36" t="s">
        <v>52</v>
      </c>
      <c r="B3302" s="23" t="s">
        <v>66</v>
      </c>
      <c r="C3302" s="56" t="s">
        <v>179</v>
      </c>
      <c r="D3302" s="61">
        <v>44058</v>
      </c>
      <c r="E3302" s="31">
        <f t="shared" si="56"/>
        <v>62923.635599999994</v>
      </c>
      <c r="F3302" s="18" t="s">
        <v>45</v>
      </c>
      <c r="G3302" s="55"/>
    </row>
    <row r="3303" spans="1:9" ht="15" customHeight="1" x14ac:dyDescent="0.25">
      <c r="A3303" s="34" t="s">
        <v>77</v>
      </c>
      <c r="B3303" s="23" t="s">
        <v>111</v>
      </c>
      <c r="C3303" s="56" t="s">
        <v>179</v>
      </c>
      <c r="D3303" s="61">
        <v>35033</v>
      </c>
      <c r="E3303" s="31">
        <f t="shared" si="56"/>
        <v>50034.130599999997</v>
      </c>
      <c r="F3303" s="18" t="s">
        <v>42</v>
      </c>
      <c r="G3303" s="55"/>
    </row>
    <row r="3304" spans="1:9" ht="15" customHeight="1" x14ac:dyDescent="0.25">
      <c r="A3304" s="34" t="s">
        <v>77</v>
      </c>
      <c r="B3304" s="23" t="s">
        <v>112</v>
      </c>
      <c r="C3304" s="56" t="s">
        <v>179</v>
      </c>
      <c r="D3304" s="61">
        <v>24175</v>
      </c>
      <c r="E3304" s="31">
        <f t="shared" si="56"/>
        <v>34526.735000000001</v>
      </c>
      <c r="F3304" s="18" t="s">
        <v>69</v>
      </c>
      <c r="G3304" s="55"/>
    </row>
    <row r="3305" spans="1:9" ht="15" customHeight="1" x14ac:dyDescent="0.25">
      <c r="A3305" s="34" t="s">
        <v>77</v>
      </c>
      <c r="B3305" s="23" t="s">
        <v>112</v>
      </c>
      <c r="C3305" s="56" t="s">
        <v>179</v>
      </c>
      <c r="D3305" s="61">
        <v>24175</v>
      </c>
      <c r="E3305" s="31">
        <f t="shared" si="56"/>
        <v>34526.735000000001</v>
      </c>
      <c r="F3305" s="18" t="s">
        <v>69</v>
      </c>
      <c r="G3305" s="55"/>
    </row>
    <row r="3306" spans="1:9" ht="15" customHeight="1" x14ac:dyDescent="0.25">
      <c r="A3306" s="34" t="s">
        <v>77</v>
      </c>
      <c r="B3306" s="23" t="s">
        <v>111</v>
      </c>
      <c r="C3306" s="56" t="s">
        <v>179</v>
      </c>
      <c r="D3306" s="61">
        <v>36280</v>
      </c>
      <c r="E3306" s="31">
        <f t="shared" si="56"/>
        <v>51815.095999999998</v>
      </c>
      <c r="F3306" s="18" t="s">
        <v>42</v>
      </c>
      <c r="G3306" s="55" t="s">
        <v>248</v>
      </c>
      <c r="I3306" s="16">
        <v>1</v>
      </c>
    </row>
    <row r="3307" spans="1:9" ht="15" customHeight="1" x14ac:dyDescent="0.25">
      <c r="A3307" s="34" t="s">
        <v>77</v>
      </c>
      <c r="B3307" s="23" t="s">
        <v>112</v>
      </c>
      <c r="C3307" s="56" t="s">
        <v>102</v>
      </c>
      <c r="D3307" s="61">
        <v>25908</v>
      </c>
      <c r="E3307" s="31">
        <f t="shared" si="56"/>
        <v>37001.8056</v>
      </c>
      <c r="F3307" s="18" t="s">
        <v>69</v>
      </c>
      <c r="G3307" s="55"/>
    </row>
    <row r="3308" spans="1:9" ht="15" customHeight="1" x14ac:dyDescent="0.25">
      <c r="A3308" s="34" t="s">
        <v>77</v>
      </c>
      <c r="B3308" s="23" t="s">
        <v>112</v>
      </c>
      <c r="C3308" s="56" t="s">
        <v>179</v>
      </c>
      <c r="D3308" s="61">
        <v>27153</v>
      </c>
      <c r="E3308" s="31">
        <f t="shared" si="56"/>
        <v>38779.914599999996</v>
      </c>
      <c r="F3308" s="18" t="s">
        <v>69</v>
      </c>
      <c r="G3308" s="55"/>
    </row>
    <row r="3309" spans="1:9" ht="15" customHeight="1" x14ac:dyDescent="0.25">
      <c r="A3309" s="36" t="s">
        <v>52</v>
      </c>
      <c r="B3309" s="23" t="s">
        <v>66</v>
      </c>
      <c r="C3309" s="56" t="s">
        <v>179</v>
      </c>
      <c r="D3309" s="61">
        <v>42410</v>
      </c>
      <c r="E3309" s="31">
        <f t="shared" si="56"/>
        <v>60569.962</v>
      </c>
      <c r="F3309" s="18" t="s">
        <v>45</v>
      </c>
      <c r="G3309" s="55"/>
    </row>
    <row r="3310" spans="1:9" ht="15" customHeight="1" x14ac:dyDescent="0.25">
      <c r="A3310" s="34" t="s">
        <v>77</v>
      </c>
      <c r="B3310" s="23" t="s">
        <v>111</v>
      </c>
      <c r="C3310" s="56" t="s">
        <v>179</v>
      </c>
      <c r="D3310" s="61">
        <v>28736</v>
      </c>
      <c r="E3310" s="31">
        <f t="shared" si="56"/>
        <v>41040.7552</v>
      </c>
      <c r="F3310" s="18" t="s">
        <v>42</v>
      </c>
      <c r="G3310" s="55"/>
    </row>
    <row r="3311" spans="1:9" ht="15" customHeight="1" x14ac:dyDescent="0.25">
      <c r="A3311" s="34" t="s">
        <v>77</v>
      </c>
      <c r="B3311" s="23" t="s">
        <v>112</v>
      </c>
      <c r="C3311" s="56" t="s">
        <v>179</v>
      </c>
      <c r="D3311" s="61">
        <v>24175</v>
      </c>
      <c r="E3311" s="31">
        <f t="shared" si="56"/>
        <v>34526.735000000001</v>
      </c>
      <c r="F3311" s="18" t="s">
        <v>69</v>
      </c>
      <c r="G3311" s="55"/>
    </row>
    <row r="3312" spans="1:9" ht="15" customHeight="1" x14ac:dyDescent="0.25">
      <c r="A3312" s="34" t="s">
        <v>77</v>
      </c>
      <c r="B3312" s="23" t="s">
        <v>112</v>
      </c>
      <c r="C3312" s="56" t="s">
        <v>179</v>
      </c>
      <c r="D3312" s="61">
        <v>24175</v>
      </c>
      <c r="E3312" s="31">
        <f t="shared" si="56"/>
        <v>34526.735000000001</v>
      </c>
      <c r="F3312" s="18" t="s">
        <v>69</v>
      </c>
      <c r="G3312" s="55"/>
    </row>
    <row r="3313" spans="1:21" ht="15" customHeight="1" x14ac:dyDescent="0.25">
      <c r="A3313" s="34" t="s">
        <v>77</v>
      </c>
      <c r="B3313" s="23" t="s">
        <v>112</v>
      </c>
      <c r="C3313" s="56" t="s">
        <v>179</v>
      </c>
      <c r="D3313" s="61">
        <v>26653</v>
      </c>
      <c r="E3313" s="31">
        <f t="shared" si="56"/>
        <v>38065.814599999998</v>
      </c>
      <c r="F3313" s="18" t="s">
        <v>69</v>
      </c>
      <c r="G3313" s="55"/>
    </row>
    <row r="3314" spans="1:21" ht="15" customHeight="1" x14ac:dyDescent="0.25">
      <c r="A3314" s="34" t="s">
        <v>77</v>
      </c>
      <c r="B3314" s="23" t="s">
        <v>112</v>
      </c>
      <c r="C3314" s="56" t="s">
        <v>179</v>
      </c>
      <c r="D3314" s="61">
        <v>24175</v>
      </c>
      <c r="E3314" s="31">
        <f t="shared" si="56"/>
        <v>34526.735000000001</v>
      </c>
      <c r="F3314" s="18" t="s">
        <v>69</v>
      </c>
      <c r="G3314" s="55"/>
    </row>
    <row r="3315" spans="1:21" ht="15" customHeight="1" x14ac:dyDescent="0.25">
      <c r="A3315" s="33" t="s">
        <v>19</v>
      </c>
      <c r="B3315" s="23" t="s">
        <v>22</v>
      </c>
      <c r="C3315" s="56" t="s">
        <v>177</v>
      </c>
      <c r="D3315" s="61">
        <v>73214</v>
      </c>
      <c r="E3315" s="31">
        <f t="shared" si="56"/>
        <v>104564.23479999999</v>
      </c>
      <c r="F3315" s="18" t="s">
        <v>23</v>
      </c>
      <c r="G3315" s="55" t="s">
        <v>204</v>
      </c>
    </row>
    <row r="3316" spans="1:21" ht="15" customHeight="1" x14ac:dyDescent="0.25">
      <c r="A3316" s="36" t="s">
        <v>52</v>
      </c>
      <c r="B3316" s="23" t="s">
        <v>122</v>
      </c>
      <c r="C3316" s="56" t="s">
        <v>177</v>
      </c>
      <c r="D3316" s="61">
        <v>26922</v>
      </c>
      <c r="E3316" s="31">
        <f t="shared" si="56"/>
        <v>38450.000399999997</v>
      </c>
      <c r="F3316" s="18" t="s">
        <v>45</v>
      </c>
      <c r="G3316" s="55"/>
    </row>
    <row r="3317" spans="1:21" ht="15" customHeight="1" x14ac:dyDescent="0.25">
      <c r="A3317" s="36" t="s">
        <v>52</v>
      </c>
      <c r="B3317" s="23" t="s">
        <v>140</v>
      </c>
      <c r="C3317" s="56" t="s">
        <v>177</v>
      </c>
      <c r="D3317" s="61">
        <v>26787</v>
      </c>
      <c r="E3317" s="31">
        <f t="shared" si="56"/>
        <v>38257.193399999996</v>
      </c>
      <c r="F3317" s="18" t="s">
        <v>69</v>
      </c>
      <c r="G3317" s="55"/>
    </row>
    <row r="3318" spans="1:21" ht="15" customHeight="1" x14ac:dyDescent="0.25">
      <c r="A3318" s="36" t="s">
        <v>52</v>
      </c>
      <c r="B3318" s="23" t="s">
        <v>46</v>
      </c>
      <c r="C3318" s="56" t="s">
        <v>177</v>
      </c>
      <c r="D3318" s="61">
        <v>34665</v>
      </c>
      <c r="E3318" s="31">
        <f t="shared" si="56"/>
        <v>49508.553</v>
      </c>
      <c r="F3318" s="18" t="s">
        <v>45</v>
      </c>
      <c r="G3318" s="55"/>
    </row>
    <row r="3319" spans="1:21" ht="15" customHeight="1" x14ac:dyDescent="0.25">
      <c r="A3319" s="34" t="s">
        <v>77</v>
      </c>
      <c r="B3319" s="23" t="s">
        <v>41</v>
      </c>
      <c r="C3319" s="56" t="s">
        <v>177</v>
      </c>
      <c r="D3319" s="61">
        <v>30634</v>
      </c>
      <c r="E3319" s="31">
        <f t="shared" si="56"/>
        <v>43751.478799999997</v>
      </c>
      <c r="F3319" s="18" t="s">
        <v>42</v>
      </c>
      <c r="G3319" s="55"/>
    </row>
    <row r="3320" spans="1:21" ht="15" customHeight="1" x14ac:dyDescent="0.25">
      <c r="A3320" s="34" t="s">
        <v>77</v>
      </c>
      <c r="B3320" s="23" t="s">
        <v>41</v>
      </c>
      <c r="C3320" s="56" t="s">
        <v>177</v>
      </c>
      <c r="D3320" s="61">
        <v>33449</v>
      </c>
      <c r="E3320" s="31">
        <f t="shared" si="56"/>
        <v>47771.861799999999</v>
      </c>
      <c r="F3320" s="18" t="s">
        <v>42</v>
      </c>
      <c r="G3320" s="55"/>
    </row>
    <row r="3321" spans="1:21" ht="15" customHeight="1" x14ac:dyDescent="0.25">
      <c r="A3321" s="36" t="s">
        <v>52</v>
      </c>
      <c r="B3321" s="23" t="s">
        <v>125</v>
      </c>
      <c r="C3321" s="56" t="s">
        <v>177</v>
      </c>
      <c r="D3321" s="61">
        <v>35735</v>
      </c>
      <c r="E3321" s="31">
        <f t="shared" si="56"/>
        <v>51036.726999999999</v>
      </c>
      <c r="F3321" s="18" t="s">
        <v>25</v>
      </c>
      <c r="G3321" s="55"/>
    </row>
    <row r="3322" spans="1:21" ht="15" customHeight="1" x14ac:dyDescent="0.25">
      <c r="A3322" s="36" t="s">
        <v>52</v>
      </c>
      <c r="B3322" s="23" t="s">
        <v>64</v>
      </c>
      <c r="C3322" s="56" t="s">
        <v>177</v>
      </c>
      <c r="D3322" s="61">
        <v>59957</v>
      </c>
      <c r="E3322" s="31">
        <f t="shared" si="56"/>
        <v>85630.587399999989</v>
      </c>
      <c r="F3322" s="18" t="s">
        <v>14</v>
      </c>
      <c r="G3322" s="55"/>
    </row>
    <row r="3323" spans="1:21" ht="15" customHeight="1" x14ac:dyDescent="0.25">
      <c r="A3323" s="34" t="s">
        <v>77</v>
      </c>
      <c r="B3323" s="23" t="s">
        <v>67</v>
      </c>
      <c r="C3323" s="56" t="s">
        <v>177</v>
      </c>
      <c r="D3323" s="61">
        <v>46472</v>
      </c>
      <c r="E3323" s="31">
        <f t="shared" si="56"/>
        <v>66371.310400000002</v>
      </c>
      <c r="F3323" s="18" t="s">
        <v>25</v>
      </c>
      <c r="G3323" s="65" t="s">
        <v>248</v>
      </c>
      <c r="I3323" s="16">
        <v>1</v>
      </c>
    </row>
    <row r="3324" spans="1:21" ht="15" customHeight="1" x14ac:dyDescent="0.25">
      <c r="A3324" s="33" t="s">
        <v>131</v>
      </c>
      <c r="B3324" s="23" t="s">
        <v>66</v>
      </c>
      <c r="C3324" s="56" t="s">
        <v>177</v>
      </c>
      <c r="D3324" s="61">
        <v>37971</v>
      </c>
      <c r="E3324" s="31">
        <f t="shared" si="56"/>
        <v>54230.182199999996</v>
      </c>
      <c r="F3324" s="18" t="s">
        <v>45</v>
      </c>
      <c r="G3324" s="55"/>
    </row>
    <row r="3325" spans="1:21" s="14" customFormat="1" ht="15" customHeight="1" x14ac:dyDescent="0.25">
      <c r="A3325" s="36" t="s">
        <v>132</v>
      </c>
      <c r="B3325" s="23" t="s">
        <v>112</v>
      </c>
      <c r="C3325" s="56" t="s">
        <v>177</v>
      </c>
      <c r="D3325" s="61">
        <v>26653</v>
      </c>
      <c r="E3325" s="31">
        <f t="shared" si="56"/>
        <v>38065.814599999998</v>
      </c>
      <c r="F3325" s="18" t="s">
        <v>69</v>
      </c>
      <c r="G3325" s="52" t="s">
        <v>204</v>
      </c>
      <c r="H3325"/>
      <c r="I3325" s="16"/>
      <c r="J3325"/>
      <c r="K3325"/>
      <c r="L3325"/>
      <c r="M3325"/>
      <c r="N3325"/>
      <c r="O3325"/>
      <c r="P3325"/>
      <c r="Q3325"/>
      <c r="R3325"/>
      <c r="S3325"/>
      <c r="T3325"/>
      <c r="U3325"/>
    </row>
    <row r="3326" spans="1:21" s="14" customFormat="1" ht="15" customHeight="1" x14ac:dyDescent="0.25">
      <c r="A3326" s="36" t="s">
        <v>132</v>
      </c>
      <c r="B3326" s="23" t="s">
        <v>111</v>
      </c>
      <c r="C3326" s="56" t="s">
        <v>177</v>
      </c>
      <c r="D3326" s="61">
        <v>29868</v>
      </c>
      <c r="E3326" s="31">
        <f t="shared" si="56"/>
        <v>42657.477599999998</v>
      </c>
      <c r="F3326" s="18" t="s">
        <v>42</v>
      </c>
      <c r="G3326" s="52"/>
      <c r="H3326"/>
      <c r="I3326" s="16"/>
      <c r="J3326"/>
      <c r="K3326"/>
      <c r="L3326"/>
      <c r="M3326"/>
      <c r="N3326"/>
      <c r="O3326"/>
      <c r="P3326"/>
      <c r="Q3326"/>
      <c r="R3326"/>
      <c r="S3326"/>
      <c r="T3326"/>
      <c r="U3326"/>
    </row>
    <row r="3327" spans="1:21" s="14" customFormat="1" ht="15" customHeight="1" x14ac:dyDescent="0.25">
      <c r="A3327" s="36" t="s">
        <v>132</v>
      </c>
      <c r="B3327" s="23" t="s">
        <v>112</v>
      </c>
      <c r="C3327" s="56" t="s">
        <v>177</v>
      </c>
      <c r="D3327" s="61">
        <v>26653</v>
      </c>
      <c r="E3327" s="31">
        <f t="shared" si="56"/>
        <v>38065.814599999998</v>
      </c>
      <c r="F3327" s="18" t="s">
        <v>69</v>
      </c>
      <c r="G3327" s="52"/>
      <c r="H3327"/>
      <c r="I3327" s="16"/>
      <c r="J3327"/>
      <c r="K3327"/>
      <c r="L3327"/>
      <c r="M3327"/>
      <c r="N3327"/>
      <c r="O3327"/>
      <c r="P3327"/>
      <c r="Q3327"/>
      <c r="R3327"/>
      <c r="S3327"/>
      <c r="T3327"/>
      <c r="U3327"/>
    </row>
    <row r="3328" spans="1:21" s="14" customFormat="1" ht="15" customHeight="1" x14ac:dyDescent="0.25">
      <c r="A3328" s="36" t="s">
        <v>132</v>
      </c>
      <c r="B3328" s="23" t="s">
        <v>112</v>
      </c>
      <c r="C3328" s="56" t="s">
        <v>177</v>
      </c>
      <c r="D3328" s="61">
        <v>26653</v>
      </c>
      <c r="E3328" s="31">
        <f t="shared" si="56"/>
        <v>38065.814599999998</v>
      </c>
      <c r="F3328" s="18" t="s">
        <v>69</v>
      </c>
      <c r="G3328" s="52"/>
      <c r="H3328"/>
      <c r="I3328" s="16"/>
      <c r="J3328"/>
      <c r="K3328"/>
      <c r="L3328"/>
      <c r="M3328"/>
      <c r="N3328"/>
      <c r="O3328"/>
      <c r="P3328"/>
      <c r="Q3328"/>
      <c r="R3328"/>
      <c r="S3328"/>
      <c r="T3328"/>
      <c r="U3328"/>
    </row>
    <row r="3329" spans="1:9" ht="15" customHeight="1" x14ac:dyDescent="0.25">
      <c r="A3329" s="33" t="s">
        <v>131</v>
      </c>
      <c r="B3329" s="23" t="s">
        <v>112</v>
      </c>
      <c r="C3329" s="56" t="s">
        <v>177</v>
      </c>
      <c r="D3329" s="61">
        <v>25384</v>
      </c>
      <c r="E3329" s="31">
        <f t="shared" si="56"/>
        <v>36253.428799999994</v>
      </c>
      <c r="F3329" s="18" t="s">
        <v>69</v>
      </c>
      <c r="G3329" s="55"/>
    </row>
    <row r="3330" spans="1:9" ht="15" customHeight="1" x14ac:dyDescent="0.25">
      <c r="A3330" s="33" t="s">
        <v>131</v>
      </c>
      <c r="B3330" s="23" t="s">
        <v>111</v>
      </c>
      <c r="C3330" s="56" t="s">
        <v>177</v>
      </c>
      <c r="D3330" s="61">
        <v>32241</v>
      </c>
      <c r="E3330" s="31">
        <f t="shared" si="56"/>
        <v>46046.5962</v>
      </c>
      <c r="F3330" s="18" t="s">
        <v>42</v>
      </c>
      <c r="G3330" s="55"/>
    </row>
    <row r="3331" spans="1:9" ht="15" customHeight="1" x14ac:dyDescent="0.25">
      <c r="A3331" s="33" t="s">
        <v>131</v>
      </c>
      <c r="B3331" s="23" t="s">
        <v>111</v>
      </c>
      <c r="C3331" s="56" t="s">
        <v>177</v>
      </c>
      <c r="D3331" s="61">
        <v>28486</v>
      </c>
      <c r="E3331" s="31">
        <f t="shared" si="56"/>
        <v>40683.705199999997</v>
      </c>
      <c r="F3331" s="18" t="s">
        <v>42</v>
      </c>
      <c r="G3331" s="55"/>
    </row>
    <row r="3332" spans="1:9" ht="15" customHeight="1" x14ac:dyDescent="0.25">
      <c r="A3332" s="33" t="s">
        <v>131</v>
      </c>
      <c r="B3332" s="23" t="s">
        <v>112</v>
      </c>
      <c r="C3332" s="56" t="s">
        <v>177</v>
      </c>
      <c r="D3332" s="61">
        <v>26653</v>
      </c>
      <c r="E3332" s="31">
        <f t="shared" si="56"/>
        <v>38065.814599999998</v>
      </c>
      <c r="F3332" s="18" t="s">
        <v>69</v>
      </c>
      <c r="G3332" s="55"/>
    </row>
    <row r="3333" spans="1:9" ht="15" customHeight="1" x14ac:dyDescent="0.25">
      <c r="A3333" s="33" t="s">
        <v>131</v>
      </c>
      <c r="B3333" s="23" t="s">
        <v>112</v>
      </c>
      <c r="C3333" s="56" t="s">
        <v>177</v>
      </c>
      <c r="D3333" s="61">
        <v>24175</v>
      </c>
      <c r="E3333" s="31">
        <f t="shared" si="56"/>
        <v>34526.735000000001</v>
      </c>
      <c r="F3333" s="18" t="s">
        <v>69</v>
      </c>
      <c r="G3333" s="55"/>
    </row>
    <row r="3334" spans="1:9" ht="15" customHeight="1" x14ac:dyDescent="0.25">
      <c r="A3334" s="34" t="s">
        <v>77</v>
      </c>
      <c r="B3334" s="23" t="s">
        <v>66</v>
      </c>
      <c r="C3334" s="56" t="s">
        <v>177</v>
      </c>
      <c r="D3334" s="61">
        <v>41421</v>
      </c>
      <c r="E3334" s="31">
        <f t="shared" si="56"/>
        <v>59157.472199999997</v>
      </c>
      <c r="F3334" s="18" t="s">
        <v>45</v>
      </c>
      <c r="G3334" s="55"/>
    </row>
    <row r="3335" spans="1:9" ht="15" customHeight="1" x14ac:dyDescent="0.25">
      <c r="A3335" s="33" t="s">
        <v>131</v>
      </c>
      <c r="B3335" s="23" t="s">
        <v>112</v>
      </c>
      <c r="C3335" s="56" t="s">
        <v>177</v>
      </c>
      <c r="D3335" s="61">
        <v>24175</v>
      </c>
      <c r="E3335" s="31">
        <f t="shared" si="56"/>
        <v>34526.735000000001</v>
      </c>
      <c r="F3335" s="18" t="s">
        <v>69</v>
      </c>
      <c r="G3335" s="55"/>
    </row>
    <row r="3336" spans="1:9" ht="15" customHeight="1" x14ac:dyDescent="0.25">
      <c r="A3336" s="33" t="s">
        <v>131</v>
      </c>
      <c r="B3336" s="23" t="s">
        <v>111</v>
      </c>
      <c r="C3336" s="56" t="s">
        <v>177</v>
      </c>
      <c r="D3336" s="61">
        <v>27986</v>
      </c>
      <c r="E3336" s="31">
        <f t="shared" si="56"/>
        <v>39969.605199999998</v>
      </c>
      <c r="F3336" s="18" t="s">
        <v>42</v>
      </c>
      <c r="G3336" s="55"/>
    </row>
    <row r="3337" spans="1:9" ht="15" customHeight="1" x14ac:dyDescent="0.25">
      <c r="A3337" s="33" t="s">
        <v>131</v>
      </c>
      <c r="B3337" s="23" t="s">
        <v>112</v>
      </c>
      <c r="C3337" s="56" t="s">
        <v>177</v>
      </c>
      <c r="D3337" s="61">
        <v>32667</v>
      </c>
      <c r="E3337" s="31">
        <f t="shared" si="56"/>
        <v>46655.009399999995</v>
      </c>
      <c r="F3337" s="18" t="s">
        <v>69</v>
      </c>
      <c r="G3337" s="65" t="s">
        <v>248</v>
      </c>
      <c r="I3337" s="16">
        <v>1</v>
      </c>
    </row>
    <row r="3338" spans="1:9" ht="15" customHeight="1" x14ac:dyDescent="0.25">
      <c r="A3338" s="33" t="s">
        <v>131</v>
      </c>
      <c r="B3338" s="23" t="s">
        <v>112</v>
      </c>
      <c r="C3338" s="56" t="s">
        <v>177</v>
      </c>
      <c r="D3338" s="61">
        <v>25384</v>
      </c>
      <c r="E3338" s="31">
        <f t="shared" si="56"/>
        <v>36253.428799999994</v>
      </c>
      <c r="F3338" s="18" t="s">
        <v>69</v>
      </c>
      <c r="G3338" s="55"/>
    </row>
    <row r="3339" spans="1:9" ht="15" customHeight="1" x14ac:dyDescent="0.25">
      <c r="A3339" s="33" t="s">
        <v>131</v>
      </c>
      <c r="B3339" s="23" t="s">
        <v>112</v>
      </c>
      <c r="C3339" s="56" t="s">
        <v>177</v>
      </c>
      <c r="D3339" s="61">
        <v>24925</v>
      </c>
      <c r="E3339" s="31">
        <f t="shared" si="56"/>
        <v>35597.884999999995</v>
      </c>
      <c r="F3339" s="18" t="s">
        <v>69</v>
      </c>
      <c r="G3339" s="55"/>
    </row>
    <row r="3340" spans="1:9" ht="15" customHeight="1" x14ac:dyDescent="0.25">
      <c r="A3340" s="33" t="s">
        <v>131</v>
      </c>
      <c r="B3340" s="23" t="s">
        <v>112</v>
      </c>
      <c r="C3340" s="56" t="s">
        <v>177</v>
      </c>
      <c r="D3340" s="61">
        <v>25636</v>
      </c>
      <c r="E3340" s="31">
        <f t="shared" si="56"/>
        <v>36613.335200000001</v>
      </c>
      <c r="F3340" s="18" t="s">
        <v>69</v>
      </c>
      <c r="G3340" s="55"/>
    </row>
    <row r="3341" spans="1:9" ht="15" customHeight="1" x14ac:dyDescent="0.25">
      <c r="A3341" s="33" t="s">
        <v>131</v>
      </c>
      <c r="B3341" s="23" t="s">
        <v>112</v>
      </c>
      <c r="C3341" s="56" t="s">
        <v>177</v>
      </c>
      <c r="D3341" s="61">
        <v>27428</v>
      </c>
      <c r="E3341" s="31">
        <f t="shared" si="56"/>
        <v>39172.669600000001</v>
      </c>
      <c r="F3341" s="18" t="s">
        <v>69</v>
      </c>
      <c r="G3341" s="55"/>
    </row>
    <row r="3342" spans="1:9" ht="15" customHeight="1" x14ac:dyDescent="0.25">
      <c r="A3342" s="33" t="s">
        <v>131</v>
      </c>
      <c r="B3342" s="23" t="s">
        <v>112</v>
      </c>
      <c r="C3342" s="56" t="s">
        <v>177</v>
      </c>
      <c r="D3342" s="61">
        <v>24175</v>
      </c>
      <c r="E3342" s="31">
        <f t="shared" si="56"/>
        <v>34526.735000000001</v>
      </c>
      <c r="F3342" s="18" t="s">
        <v>69</v>
      </c>
      <c r="G3342" s="55"/>
    </row>
    <row r="3343" spans="1:9" ht="15" customHeight="1" x14ac:dyDescent="0.25">
      <c r="A3343" s="33" t="s">
        <v>131</v>
      </c>
      <c r="B3343" s="23" t="s">
        <v>112</v>
      </c>
      <c r="C3343" s="56" t="s">
        <v>177</v>
      </c>
      <c r="D3343" s="61">
        <v>25175</v>
      </c>
      <c r="E3343" s="31">
        <f t="shared" si="56"/>
        <v>35954.934999999998</v>
      </c>
      <c r="F3343" s="18" t="s">
        <v>69</v>
      </c>
      <c r="G3343" s="55"/>
    </row>
    <row r="3344" spans="1:9" ht="15" customHeight="1" x14ac:dyDescent="0.25">
      <c r="A3344" s="34" t="s">
        <v>77</v>
      </c>
      <c r="B3344" s="23" t="s">
        <v>66</v>
      </c>
      <c r="C3344" s="56" t="s">
        <v>177</v>
      </c>
      <c r="D3344" s="61">
        <v>44208</v>
      </c>
      <c r="E3344" s="31">
        <f t="shared" ref="E3344:E3407" si="57">SUM(D3344*1.4282)</f>
        <v>63137.865599999997</v>
      </c>
      <c r="F3344" s="18" t="s">
        <v>45</v>
      </c>
      <c r="G3344" s="55"/>
    </row>
    <row r="3345" spans="1:7" ht="15" customHeight="1" x14ac:dyDescent="0.25">
      <c r="A3345" s="33" t="s">
        <v>131</v>
      </c>
      <c r="B3345" s="23" t="s">
        <v>111</v>
      </c>
      <c r="C3345" s="56" t="s">
        <v>177</v>
      </c>
      <c r="D3345" s="61">
        <v>29831</v>
      </c>
      <c r="E3345" s="31">
        <f t="shared" si="57"/>
        <v>42604.6342</v>
      </c>
      <c r="F3345" s="18" t="s">
        <v>42</v>
      </c>
      <c r="G3345" s="55"/>
    </row>
    <row r="3346" spans="1:7" ht="15" customHeight="1" x14ac:dyDescent="0.25">
      <c r="A3346" s="33" t="s">
        <v>131</v>
      </c>
      <c r="B3346" s="23" t="s">
        <v>111</v>
      </c>
      <c r="C3346" s="56" t="s">
        <v>177</v>
      </c>
      <c r="D3346" s="61">
        <v>28486</v>
      </c>
      <c r="E3346" s="31">
        <f t="shared" si="57"/>
        <v>40683.705199999997</v>
      </c>
      <c r="F3346" s="18" t="s">
        <v>42</v>
      </c>
      <c r="G3346" s="55"/>
    </row>
    <row r="3347" spans="1:7" ht="15" customHeight="1" x14ac:dyDescent="0.25">
      <c r="A3347" s="33" t="s">
        <v>131</v>
      </c>
      <c r="B3347" s="23" t="s">
        <v>112</v>
      </c>
      <c r="C3347" s="56" t="s">
        <v>177</v>
      </c>
      <c r="D3347" s="61">
        <v>24925</v>
      </c>
      <c r="E3347" s="31">
        <f t="shared" si="57"/>
        <v>35597.884999999995</v>
      </c>
      <c r="F3347" s="18" t="s">
        <v>69</v>
      </c>
      <c r="G3347" s="55"/>
    </row>
    <row r="3348" spans="1:7" ht="15" customHeight="1" x14ac:dyDescent="0.25">
      <c r="A3348" s="34" t="s">
        <v>77</v>
      </c>
      <c r="B3348" s="23" t="s">
        <v>66</v>
      </c>
      <c r="C3348" s="56" t="s">
        <v>177</v>
      </c>
      <c r="D3348" s="61">
        <v>41445</v>
      </c>
      <c r="E3348" s="31">
        <f t="shared" si="57"/>
        <v>59191.748999999996</v>
      </c>
      <c r="F3348" s="18" t="s">
        <v>45</v>
      </c>
      <c r="G3348" s="55"/>
    </row>
    <row r="3349" spans="1:7" ht="15" customHeight="1" x14ac:dyDescent="0.25">
      <c r="A3349" s="33" t="s">
        <v>131</v>
      </c>
      <c r="B3349" s="23" t="s">
        <v>111</v>
      </c>
      <c r="C3349" s="56" t="s">
        <v>177</v>
      </c>
      <c r="D3349" s="61">
        <v>36557</v>
      </c>
      <c r="E3349" s="31">
        <f t="shared" si="57"/>
        <v>52210.707399999999</v>
      </c>
      <c r="F3349" s="18" t="s">
        <v>42</v>
      </c>
      <c r="G3349" s="55"/>
    </row>
    <row r="3350" spans="1:7" ht="15" customHeight="1" x14ac:dyDescent="0.25">
      <c r="A3350" s="33" t="s">
        <v>131</v>
      </c>
      <c r="B3350" s="23" t="s">
        <v>112</v>
      </c>
      <c r="C3350" s="56" t="s">
        <v>177</v>
      </c>
      <c r="D3350" s="61">
        <v>29119</v>
      </c>
      <c r="E3350" s="31">
        <f t="shared" si="57"/>
        <v>41587.755799999999</v>
      </c>
      <c r="F3350" s="18" t="s">
        <v>69</v>
      </c>
      <c r="G3350" s="55"/>
    </row>
    <row r="3351" spans="1:7" ht="15" customHeight="1" x14ac:dyDescent="0.25">
      <c r="A3351" s="33" t="s">
        <v>131</v>
      </c>
      <c r="B3351" s="23" t="s">
        <v>112</v>
      </c>
      <c r="C3351" s="56" t="s">
        <v>177</v>
      </c>
      <c r="D3351" s="61">
        <v>26384</v>
      </c>
      <c r="E3351" s="31">
        <f t="shared" si="57"/>
        <v>37681.628799999999</v>
      </c>
      <c r="F3351" s="18" t="s">
        <v>69</v>
      </c>
      <c r="G3351" s="55"/>
    </row>
    <row r="3352" spans="1:7" ht="15" customHeight="1" x14ac:dyDescent="0.25">
      <c r="A3352" s="33" t="s">
        <v>131</v>
      </c>
      <c r="B3352" s="23" t="s">
        <v>111</v>
      </c>
      <c r="C3352" s="56" t="s">
        <v>177</v>
      </c>
      <c r="D3352" s="61">
        <v>31619</v>
      </c>
      <c r="E3352" s="31">
        <f t="shared" si="57"/>
        <v>45158.255799999999</v>
      </c>
      <c r="F3352" s="18" t="s">
        <v>42</v>
      </c>
      <c r="G3352" s="55"/>
    </row>
    <row r="3353" spans="1:7" ht="15" customHeight="1" x14ac:dyDescent="0.25">
      <c r="A3353" s="33" t="s">
        <v>131</v>
      </c>
      <c r="B3353" s="23" t="s">
        <v>112</v>
      </c>
      <c r="C3353" s="56" t="s">
        <v>177</v>
      </c>
      <c r="D3353" s="61">
        <v>24175</v>
      </c>
      <c r="E3353" s="31">
        <f t="shared" si="57"/>
        <v>34526.735000000001</v>
      </c>
      <c r="F3353" s="18" t="s">
        <v>69</v>
      </c>
      <c r="G3353" s="55"/>
    </row>
    <row r="3354" spans="1:7" ht="15" customHeight="1" x14ac:dyDescent="0.25">
      <c r="A3354" s="33" t="s">
        <v>131</v>
      </c>
      <c r="B3354" s="23" t="s">
        <v>112</v>
      </c>
      <c r="C3354" s="56" t="s">
        <v>177</v>
      </c>
      <c r="D3354" s="61">
        <v>24175</v>
      </c>
      <c r="E3354" s="31">
        <f t="shared" si="57"/>
        <v>34526.735000000001</v>
      </c>
      <c r="F3354" s="18" t="s">
        <v>69</v>
      </c>
      <c r="G3354" s="55"/>
    </row>
    <row r="3355" spans="1:7" ht="15" customHeight="1" x14ac:dyDescent="0.25">
      <c r="A3355" s="33" t="s">
        <v>131</v>
      </c>
      <c r="B3355" s="23" t="s">
        <v>112</v>
      </c>
      <c r="C3355" s="56" t="s">
        <v>177</v>
      </c>
      <c r="D3355" s="61">
        <v>32667</v>
      </c>
      <c r="E3355" s="31">
        <f t="shared" si="57"/>
        <v>46655.009399999995</v>
      </c>
      <c r="F3355" s="18" t="s">
        <v>69</v>
      </c>
      <c r="G3355" s="55"/>
    </row>
    <row r="3356" spans="1:7" ht="15" customHeight="1" x14ac:dyDescent="0.25">
      <c r="A3356" s="33" t="s">
        <v>131</v>
      </c>
      <c r="B3356" s="23" t="s">
        <v>112</v>
      </c>
      <c r="C3356" s="56" t="s">
        <v>177</v>
      </c>
      <c r="D3356" s="61">
        <v>31061</v>
      </c>
      <c r="E3356" s="31">
        <f t="shared" si="57"/>
        <v>44361.320199999995</v>
      </c>
      <c r="F3356" s="18" t="s">
        <v>69</v>
      </c>
      <c r="G3356" s="55"/>
    </row>
    <row r="3357" spans="1:7" ht="15" customHeight="1" x14ac:dyDescent="0.25">
      <c r="A3357" s="33" t="s">
        <v>131</v>
      </c>
      <c r="B3357" s="23" t="s">
        <v>112</v>
      </c>
      <c r="C3357" s="56" t="s">
        <v>177</v>
      </c>
      <c r="D3357" s="61">
        <v>24175</v>
      </c>
      <c r="E3357" s="31">
        <f t="shared" si="57"/>
        <v>34526.735000000001</v>
      </c>
      <c r="F3357" s="18" t="s">
        <v>69</v>
      </c>
      <c r="G3357" s="55"/>
    </row>
    <row r="3358" spans="1:7" ht="15" customHeight="1" x14ac:dyDescent="0.25">
      <c r="A3358" s="34" t="s">
        <v>77</v>
      </c>
      <c r="B3358" s="23" t="s">
        <v>115</v>
      </c>
      <c r="C3358" s="56" t="s">
        <v>177</v>
      </c>
      <c r="D3358" s="61">
        <v>24706</v>
      </c>
      <c r="E3358" s="31">
        <f t="shared" si="57"/>
        <v>35285.109199999999</v>
      </c>
      <c r="F3358" s="18" t="s">
        <v>42</v>
      </c>
      <c r="G3358" s="55"/>
    </row>
    <row r="3359" spans="1:7" ht="15" customHeight="1" x14ac:dyDescent="0.25">
      <c r="A3359" s="34" t="s">
        <v>77</v>
      </c>
      <c r="B3359" s="23" t="s">
        <v>66</v>
      </c>
      <c r="C3359" s="56" t="s">
        <v>177</v>
      </c>
      <c r="D3359" s="61">
        <v>42025</v>
      </c>
      <c r="E3359" s="31">
        <f t="shared" si="57"/>
        <v>60020.104999999996</v>
      </c>
      <c r="F3359" s="18" t="s">
        <v>45</v>
      </c>
      <c r="G3359" s="55"/>
    </row>
    <row r="3360" spans="1:7" ht="15" customHeight="1" x14ac:dyDescent="0.25">
      <c r="A3360" s="33" t="s">
        <v>131</v>
      </c>
      <c r="B3360" s="23" t="s">
        <v>112</v>
      </c>
      <c r="C3360" s="56" t="s">
        <v>177</v>
      </c>
      <c r="D3360" s="61">
        <v>26653</v>
      </c>
      <c r="E3360" s="31">
        <f t="shared" si="57"/>
        <v>38065.814599999998</v>
      </c>
      <c r="F3360" s="18" t="s">
        <v>69</v>
      </c>
      <c r="G3360" s="55"/>
    </row>
    <row r="3361" spans="1:7" ht="15" customHeight="1" x14ac:dyDescent="0.25">
      <c r="A3361" s="33" t="s">
        <v>131</v>
      </c>
      <c r="B3361" s="23" t="s">
        <v>112</v>
      </c>
      <c r="C3361" s="56" t="s">
        <v>177</v>
      </c>
      <c r="D3361" s="61">
        <v>25384</v>
      </c>
      <c r="E3361" s="31">
        <f t="shared" si="57"/>
        <v>36253.428799999994</v>
      </c>
      <c r="F3361" s="18" t="s">
        <v>69</v>
      </c>
      <c r="G3361" s="55"/>
    </row>
    <row r="3362" spans="1:7" ht="15" customHeight="1" x14ac:dyDescent="0.25">
      <c r="A3362" s="33" t="s">
        <v>131</v>
      </c>
      <c r="B3362" s="23" t="s">
        <v>112</v>
      </c>
      <c r="C3362" s="56" t="s">
        <v>177</v>
      </c>
      <c r="D3362" s="61">
        <v>26134</v>
      </c>
      <c r="E3362" s="31">
        <f t="shared" si="57"/>
        <v>37324.578799999996</v>
      </c>
      <c r="F3362" s="18" t="s">
        <v>69</v>
      </c>
      <c r="G3362" s="55"/>
    </row>
    <row r="3363" spans="1:7" ht="15" customHeight="1" x14ac:dyDescent="0.25">
      <c r="A3363" s="33" t="s">
        <v>131</v>
      </c>
      <c r="B3363" s="23" t="s">
        <v>111</v>
      </c>
      <c r="C3363" s="56" t="s">
        <v>177</v>
      </c>
      <c r="D3363" s="61">
        <v>33770</v>
      </c>
      <c r="E3363" s="31">
        <f t="shared" si="57"/>
        <v>48230.313999999998</v>
      </c>
      <c r="F3363" s="18" t="s">
        <v>42</v>
      </c>
      <c r="G3363" s="55"/>
    </row>
    <row r="3364" spans="1:7" ht="15" customHeight="1" x14ac:dyDescent="0.25">
      <c r="A3364" s="33" t="s">
        <v>131</v>
      </c>
      <c r="B3364" s="23" t="s">
        <v>112</v>
      </c>
      <c r="C3364" s="56" t="s">
        <v>177</v>
      </c>
      <c r="D3364" s="61">
        <v>28103</v>
      </c>
      <c r="E3364" s="31">
        <f t="shared" si="57"/>
        <v>40136.704599999997</v>
      </c>
      <c r="F3364" s="18" t="s">
        <v>69</v>
      </c>
      <c r="G3364" s="55"/>
    </row>
    <row r="3365" spans="1:7" ht="15" customHeight="1" x14ac:dyDescent="0.25">
      <c r="A3365" s="33" t="s">
        <v>131</v>
      </c>
      <c r="B3365" s="23" t="s">
        <v>112</v>
      </c>
      <c r="C3365" s="56" t="s">
        <v>177</v>
      </c>
      <c r="D3365" s="61">
        <v>24175</v>
      </c>
      <c r="E3365" s="31">
        <f t="shared" si="57"/>
        <v>34526.735000000001</v>
      </c>
      <c r="F3365" s="18" t="s">
        <v>69</v>
      </c>
      <c r="G3365" s="55"/>
    </row>
    <row r="3366" spans="1:7" ht="15" customHeight="1" x14ac:dyDescent="0.25">
      <c r="A3366" s="33" t="s">
        <v>131</v>
      </c>
      <c r="B3366" s="23" t="s">
        <v>112</v>
      </c>
      <c r="C3366" s="56" t="s">
        <v>177</v>
      </c>
      <c r="D3366" s="61">
        <v>24175</v>
      </c>
      <c r="E3366" s="31">
        <f t="shared" si="57"/>
        <v>34526.735000000001</v>
      </c>
      <c r="F3366" s="18" t="s">
        <v>69</v>
      </c>
      <c r="G3366" s="55"/>
    </row>
    <row r="3367" spans="1:7" ht="15" customHeight="1" x14ac:dyDescent="0.25">
      <c r="A3367" s="34" t="s">
        <v>77</v>
      </c>
      <c r="B3367" s="23" t="s">
        <v>136</v>
      </c>
      <c r="C3367" s="56" t="s">
        <v>177</v>
      </c>
      <c r="D3367" s="61">
        <v>21484</v>
      </c>
      <c r="E3367" s="31">
        <f t="shared" si="57"/>
        <v>30683.448799999998</v>
      </c>
      <c r="F3367" s="18" t="s">
        <v>42</v>
      </c>
      <c r="G3367" s="55"/>
    </row>
    <row r="3368" spans="1:7" ht="15" customHeight="1" x14ac:dyDescent="0.25">
      <c r="A3368" s="36" t="s">
        <v>52</v>
      </c>
      <c r="B3368" s="23" t="s">
        <v>67</v>
      </c>
      <c r="C3368" s="56" t="s">
        <v>177</v>
      </c>
      <c r="D3368" s="61">
        <v>45932</v>
      </c>
      <c r="E3368" s="31">
        <f t="shared" si="57"/>
        <v>65600.082399999999</v>
      </c>
      <c r="F3368" s="18" t="s">
        <v>25</v>
      </c>
      <c r="G3368" s="55"/>
    </row>
    <row r="3369" spans="1:7" ht="15" customHeight="1" x14ac:dyDescent="0.25">
      <c r="A3369" s="34" t="s">
        <v>77</v>
      </c>
      <c r="B3369" s="23" t="s">
        <v>133</v>
      </c>
      <c r="C3369" s="56" t="s">
        <v>177</v>
      </c>
      <c r="D3369" s="61">
        <v>38200</v>
      </c>
      <c r="E3369" s="31">
        <f t="shared" si="57"/>
        <v>54557.24</v>
      </c>
      <c r="F3369" s="18" t="s">
        <v>45</v>
      </c>
      <c r="G3369" s="55"/>
    </row>
    <row r="3370" spans="1:7" ht="15" customHeight="1" x14ac:dyDescent="0.25">
      <c r="A3370" s="34" t="s">
        <v>77</v>
      </c>
      <c r="B3370" s="23" t="s">
        <v>133</v>
      </c>
      <c r="C3370" s="56" t="s">
        <v>177</v>
      </c>
      <c r="D3370" s="61">
        <v>35538</v>
      </c>
      <c r="E3370" s="31">
        <f t="shared" si="57"/>
        <v>50755.371599999999</v>
      </c>
      <c r="F3370" s="18" t="s">
        <v>45</v>
      </c>
      <c r="G3370" s="55"/>
    </row>
    <row r="3371" spans="1:7" ht="15" customHeight="1" x14ac:dyDescent="0.25">
      <c r="A3371" s="34" t="s">
        <v>77</v>
      </c>
      <c r="B3371" s="23" t="s">
        <v>133</v>
      </c>
      <c r="C3371" s="56" t="s">
        <v>177</v>
      </c>
      <c r="D3371" s="61">
        <v>32391</v>
      </c>
      <c r="E3371" s="31">
        <f t="shared" si="57"/>
        <v>46260.826199999996</v>
      </c>
      <c r="F3371" s="18" t="s">
        <v>45</v>
      </c>
      <c r="G3371" s="55"/>
    </row>
    <row r="3372" spans="1:7" ht="15" customHeight="1" x14ac:dyDescent="0.25">
      <c r="A3372" s="34" t="s">
        <v>77</v>
      </c>
      <c r="B3372" s="23" t="s">
        <v>134</v>
      </c>
      <c r="C3372" s="56" t="s">
        <v>177</v>
      </c>
      <c r="D3372" s="61">
        <v>24167</v>
      </c>
      <c r="E3372" s="31">
        <f t="shared" si="57"/>
        <v>34515.309399999998</v>
      </c>
      <c r="F3372" s="18" t="s">
        <v>42</v>
      </c>
      <c r="G3372" s="55"/>
    </row>
    <row r="3373" spans="1:7" ht="15" customHeight="1" x14ac:dyDescent="0.25">
      <c r="A3373" s="33" t="s">
        <v>19</v>
      </c>
      <c r="B3373" s="23" t="s">
        <v>22</v>
      </c>
      <c r="C3373" s="56" t="s">
        <v>176</v>
      </c>
      <c r="D3373" s="61">
        <v>70241</v>
      </c>
      <c r="E3373" s="31">
        <f t="shared" si="57"/>
        <v>100318.19619999999</v>
      </c>
      <c r="F3373" s="18" t="s">
        <v>23</v>
      </c>
      <c r="G3373" s="55"/>
    </row>
    <row r="3374" spans="1:7" ht="15" customHeight="1" x14ac:dyDescent="0.25">
      <c r="A3374" s="36" t="s">
        <v>52</v>
      </c>
      <c r="B3374" s="23" t="s">
        <v>64</v>
      </c>
      <c r="C3374" s="56" t="s">
        <v>176</v>
      </c>
      <c r="D3374" s="61">
        <v>56070</v>
      </c>
      <c r="E3374" s="31">
        <f t="shared" si="57"/>
        <v>80079.173999999999</v>
      </c>
      <c r="F3374" s="18" t="s">
        <v>14</v>
      </c>
      <c r="G3374" s="55"/>
    </row>
    <row r="3375" spans="1:7" ht="15" customHeight="1" x14ac:dyDescent="0.25">
      <c r="A3375" s="34" t="s">
        <v>77</v>
      </c>
      <c r="B3375" s="23" t="s">
        <v>123</v>
      </c>
      <c r="C3375" s="56" t="s">
        <v>176</v>
      </c>
      <c r="D3375" s="61">
        <v>28212</v>
      </c>
      <c r="E3375" s="31">
        <f t="shared" si="57"/>
        <v>40292.378399999994</v>
      </c>
      <c r="F3375" s="18" t="s">
        <v>45</v>
      </c>
      <c r="G3375" s="55"/>
    </row>
    <row r="3376" spans="1:7" ht="15" customHeight="1" x14ac:dyDescent="0.25">
      <c r="A3376" s="34" t="s">
        <v>77</v>
      </c>
      <c r="B3376" s="23" t="s">
        <v>66</v>
      </c>
      <c r="C3376" s="56" t="s">
        <v>176</v>
      </c>
      <c r="D3376" s="61">
        <v>41422</v>
      </c>
      <c r="E3376" s="31">
        <f t="shared" si="57"/>
        <v>59158.900399999999</v>
      </c>
      <c r="F3376" s="18" t="s">
        <v>45</v>
      </c>
      <c r="G3376" s="55"/>
    </row>
    <row r="3377" spans="1:7" ht="15" customHeight="1" x14ac:dyDescent="0.25">
      <c r="A3377" s="33" t="s">
        <v>131</v>
      </c>
      <c r="B3377" s="23" t="s">
        <v>112</v>
      </c>
      <c r="C3377" s="56" t="s">
        <v>176</v>
      </c>
      <c r="D3377" s="61">
        <v>27153</v>
      </c>
      <c r="E3377" s="31">
        <f t="shared" si="57"/>
        <v>38779.914599999996</v>
      </c>
      <c r="F3377" s="18" t="s">
        <v>69</v>
      </c>
      <c r="G3377" s="55"/>
    </row>
    <row r="3378" spans="1:7" ht="15" customHeight="1" x14ac:dyDescent="0.25">
      <c r="A3378" s="33" t="s">
        <v>131</v>
      </c>
      <c r="B3378" s="23" t="s">
        <v>111</v>
      </c>
      <c r="C3378" s="56" t="s">
        <v>176</v>
      </c>
      <c r="D3378" s="61">
        <v>28236</v>
      </c>
      <c r="E3378" s="31">
        <f t="shared" si="57"/>
        <v>40326.655200000001</v>
      </c>
      <c r="F3378" s="18" t="s">
        <v>42</v>
      </c>
      <c r="G3378" s="55"/>
    </row>
    <row r="3379" spans="1:7" ht="15" customHeight="1" x14ac:dyDescent="0.25">
      <c r="A3379" s="33" t="s">
        <v>131</v>
      </c>
      <c r="B3379" s="23" t="s">
        <v>111</v>
      </c>
      <c r="C3379" s="56" t="s">
        <v>176</v>
      </c>
      <c r="D3379" s="61">
        <v>33117</v>
      </c>
      <c r="E3379" s="31">
        <f t="shared" si="57"/>
        <v>47297.699399999998</v>
      </c>
      <c r="F3379" s="18" t="s">
        <v>42</v>
      </c>
      <c r="G3379" s="55"/>
    </row>
    <row r="3380" spans="1:7" ht="15" customHeight="1" x14ac:dyDescent="0.25">
      <c r="A3380" s="33" t="s">
        <v>131</v>
      </c>
      <c r="B3380" s="23" t="s">
        <v>111</v>
      </c>
      <c r="C3380" s="56" t="s">
        <v>176</v>
      </c>
      <c r="D3380" s="61">
        <v>28986</v>
      </c>
      <c r="E3380" s="31">
        <f t="shared" si="57"/>
        <v>41397.805199999995</v>
      </c>
      <c r="F3380" s="18" t="s">
        <v>42</v>
      </c>
      <c r="G3380" s="55"/>
    </row>
    <row r="3381" spans="1:7" ht="15" customHeight="1" x14ac:dyDescent="0.25">
      <c r="A3381" s="33" t="s">
        <v>131</v>
      </c>
      <c r="B3381" s="23" t="s">
        <v>112</v>
      </c>
      <c r="C3381" s="56" t="s">
        <v>176</v>
      </c>
      <c r="D3381" s="61">
        <v>27403</v>
      </c>
      <c r="E3381" s="31">
        <f t="shared" si="57"/>
        <v>39136.964599999999</v>
      </c>
      <c r="F3381" s="18" t="s">
        <v>69</v>
      </c>
      <c r="G3381" s="55"/>
    </row>
    <row r="3382" spans="1:7" ht="15" customHeight="1" x14ac:dyDescent="0.25">
      <c r="A3382" s="33" t="s">
        <v>131</v>
      </c>
      <c r="B3382" s="23" t="s">
        <v>111</v>
      </c>
      <c r="C3382" s="56" t="s">
        <v>176</v>
      </c>
      <c r="D3382" s="61">
        <v>30947</v>
      </c>
      <c r="E3382" s="31">
        <f t="shared" si="57"/>
        <v>44198.505399999995</v>
      </c>
      <c r="F3382" s="18" t="s">
        <v>42</v>
      </c>
      <c r="G3382" s="55"/>
    </row>
    <row r="3383" spans="1:7" ht="15" customHeight="1" x14ac:dyDescent="0.25">
      <c r="A3383" s="33" t="s">
        <v>131</v>
      </c>
      <c r="B3383" s="23" t="s">
        <v>111</v>
      </c>
      <c r="C3383" s="56" t="s">
        <v>176</v>
      </c>
      <c r="D3383" s="61">
        <v>36934</v>
      </c>
      <c r="E3383" s="31">
        <f t="shared" si="57"/>
        <v>52749.138799999993</v>
      </c>
      <c r="F3383" s="18" t="s">
        <v>42</v>
      </c>
      <c r="G3383" s="55"/>
    </row>
    <row r="3384" spans="1:7" ht="15" customHeight="1" x14ac:dyDescent="0.25">
      <c r="A3384" s="34" t="s">
        <v>77</v>
      </c>
      <c r="B3384" s="23" t="s">
        <v>66</v>
      </c>
      <c r="C3384" s="56" t="s">
        <v>176</v>
      </c>
      <c r="D3384" s="61">
        <v>43233</v>
      </c>
      <c r="E3384" s="31">
        <f t="shared" si="57"/>
        <v>61745.370599999995</v>
      </c>
      <c r="F3384" s="18" t="s">
        <v>45</v>
      </c>
      <c r="G3384" s="55"/>
    </row>
    <row r="3385" spans="1:7" ht="15" customHeight="1" x14ac:dyDescent="0.25">
      <c r="A3385" s="33" t="s">
        <v>131</v>
      </c>
      <c r="B3385" s="23" t="s">
        <v>111</v>
      </c>
      <c r="C3385" s="56" t="s">
        <v>176</v>
      </c>
      <c r="D3385" s="61">
        <v>28486</v>
      </c>
      <c r="E3385" s="31">
        <f t="shared" si="57"/>
        <v>40683.705199999997</v>
      </c>
      <c r="F3385" s="18" t="s">
        <v>42</v>
      </c>
      <c r="G3385" s="55"/>
    </row>
    <row r="3386" spans="1:7" ht="15" customHeight="1" x14ac:dyDescent="0.25">
      <c r="A3386" s="33" t="s">
        <v>131</v>
      </c>
      <c r="B3386" s="23" t="s">
        <v>112</v>
      </c>
      <c r="C3386" s="56" t="s">
        <v>176</v>
      </c>
      <c r="D3386" s="61">
        <v>26653</v>
      </c>
      <c r="E3386" s="31">
        <f t="shared" si="57"/>
        <v>38065.814599999998</v>
      </c>
      <c r="F3386" s="18" t="s">
        <v>69</v>
      </c>
      <c r="G3386" s="55"/>
    </row>
    <row r="3387" spans="1:7" ht="15" customHeight="1" x14ac:dyDescent="0.25">
      <c r="A3387" s="33" t="s">
        <v>131</v>
      </c>
      <c r="B3387" s="23" t="s">
        <v>111</v>
      </c>
      <c r="C3387" s="56" t="s">
        <v>176</v>
      </c>
      <c r="D3387" s="61">
        <v>28486</v>
      </c>
      <c r="E3387" s="31">
        <f t="shared" si="57"/>
        <v>40683.705199999997</v>
      </c>
      <c r="F3387" s="18" t="s">
        <v>42</v>
      </c>
      <c r="G3387" s="55"/>
    </row>
    <row r="3388" spans="1:7" ht="15" customHeight="1" x14ac:dyDescent="0.25">
      <c r="A3388" s="33" t="s">
        <v>131</v>
      </c>
      <c r="B3388" s="23" t="s">
        <v>111</v>
      </c>
      <c r="C3388" s="56" t="s">
        <v>176</v>
      </c>
      <c r="D3388" s="61">
        <v>31964</v>
      </c>
      <c r="E3388" s="31">
        <f t="shared" si="57"/>
        <v>45650.984799999998</v>
      </c>
      <c r="F3388" s="18" t="s">
        <v>42</v>
      </c>
      <c r="G3388" s="55"/>
    </row>
    <row r="3389" spans="1:7" ht="15" customHeight="1" x14ac:dyDescent="0.25">
      <c r="A3389" s="33" t="s">
        <v>131</v>
      </c>
      <c r="B3389" s="23" t="s">
        <v>111</v>
      </c>
      <c r="C3389" s="56" t="s">
        <v>176</v>
      </c>
      <c r="D3389" s="61">
        <v>28986</v>
      </c>
      <c r="E3389" s="31">
        <f t="shared" si="57"/>
        <v>41397.805199999995</v>
      </c>
      <c r="F3389" s="18" t="s">
        <v>42</v>
      </c>
      <c r="G3389" s="55"/>
    </row>
    <row r="3390" spans="1:7" ht="15" customHeight="1" x14ac:dyDescent="0.25">
      <c r="A3390" s="33" t="s">
        <v>131</v>
      </c>
      <c r="B3390" s="23" t="s">
        <v>111</v>
      </c>
      <c r="C3390" s="56" t="s">
        <v>176</v>
      </c>
      <c r="D3390" s="61">
        <v>27986</v>
      </c>
      <c r="E3390" s="31">
        <f t="shared" si="57"/>
        <v>39969.605199999998</v>
      </c>
      <c r="F3390" s="18" t="s">
        <v>42</v>
      </c>
      <c r="G3390" s="55"/>
    </row>
    <row r="3391" spans="1:7" ht="15" customHeight="1" x14ac:dyDescent="0.25">
      <c r="A3391" s="33" t="s">
        <v>131</v>
      </c>
      <c r="B3391" s="23" t="s">
        <v>112</v>
      </c>
      <c r="C3391" s="56" t="s">
        <v>176</v>
      </c>
      <c r="D3391" s="61">
        <v>24175</v>
      </c>
      <c r="E3391" s="31">
        <f t="shared" si="57"/>
        <v>34526.735000000001</v>
      </c>
      <c r="F3391" s="18" t="s">
        <v>69</v>
      </c>
      <c r="G3391" s="55"/>
    </row>
    <row r="3392" spans="1:7" ht="15" customHeight="1" x14ac:dyDescent="0.25">
      <c r="A3392" s="34" t="s">
        <v>77</v>
      </c>
      <c r="B3392" s="23" t="s">
        <v>66</v>
      </c>
      <c r="C3392" s="56" t="s">
        <v>176</v>
      </c>
      <c r="D3392" s="61">
        <v>40059</v>
      </c>
      <c r="E3392" s="31">
        <f t="shared" si="57"/>
        <v>57212.263799999993</v>
      </c>
      <c r="F3392" s="18" t="s">
        <v>45</v>
      </c>
      <c r="G3392" s="55"/>
    </row>
    <row r="3393" spans="1:7" ht="15" customHeight="1" x14ac:dyDescent="0.25">
      <c r="A3393" s="33" t="s">
        <v>131</v>
      </c>
      <c r="B3393" s="23" t="s">
        <v>111</v>
      </c>
      <c r="C3393" s="56" t="s">
        <v>176</v>
      </c>
      <c r="D3393" s="61">
        <v>27986</v>
      </c>
      <c r="E3393" s="31">
        <f t="shared" si="57"/>
        <v>39969.605199999998</v>
      </c>
      <c r="F3393" s="18" t="s">
        <v>42</v>
      </c>
      <c r="G3393" s="55"/>
    </row>
    <row r="3394" spans="1:7" ht="15" customHeight="1" x14ac:dyDescent="0.25">
      <c r="A3394" s="33" t="s">
        <v>131</v>
      </c>
      <c r="B3394" s="23" t="s">
        <v>111</v>
      </c>
      <c r="C3394" s="56" t="s">
        <v>176</v>
      </c>
      <c r="D3394" s="61">
        <v>28486</v>
      </c>
      <c r="E3394" s="31">
        <f t="shared" si="57"/>
        <v>40683.705199999997</v>
      </c>
      <c r="F3394" s="18" t="s">
        <v>42</v>
      </c>
      <c r="G3394" s="55"/>
    </row>
    <row r="3395" spans="1:7" ht="15" customHeight="1" x14ac:dyDescent="0.25">
      <c r="A3395" s="33" t="s">
        <v>131</v>
      </c>
      <c r="B3395" s="23" t="s">
        <v>112</v>
      </c>
      <c r="C3395" s="56" t="s">
        <v>176</v>
      </c>
      <c r="D3395" s="61">
        <v>24675</v>
      </c>
      <c r="E3395" s="31">
        <f t="shared" si="57"/>
        <v>35240.834999999999</v>
      </c>
      <c r="F3395" s="18" t="s">
        <v>69</v>
      </c>
      <c r="G3395" s="55"/>
    </row>
    <row r="3396" spans="1:7" ht="15" customHeight="1" x14ac:dyDescent="0.25">
      <c r="A3396" s="33" t="s">
        <v>131</v>
      </c>
      <c r="B3396" s="23" t="s">
        <v>112</v>
      </c>
      <c r="C3396" s="56" t="s">
        <v>176</v>
      </c>
      <c r="D3396" s="61">
        <v>24175</v>
      </c>
      <c r="E3396" s="31">
        <f t="shared" si="57"/>
        <v>34526.735000000001</v>
      </c>
      <c r="F3396" s="18" t="s">
        <v>69</v>
      </c>
      <c r="G3396" s="55"/>
    </row>
    <row r="3397" spans="1:7" ht="15" customHeight="1" x14ac:dyDescent="0.25">
      <c r="A3397" s="33" t="s">
        <v>131</v>
      </c>
      <c r="B3397" s="23" t="s">
        <v>112</v>
      </c>
      <c r="C3397" s="56" t="s">
        <v>176</v>
      </c>
      <c r="D3397" s="61">
        <v>24175</v>
      </c>
      <c r="E3397" s="31">
        <f t="shared" si="57"/>
        <v>34526.735000000001</v>
      </c>
      <c r="F3397" s="18" t="s">
        <v>69</v>
      </c>
      <c r="G3397" s="55"/>
    </row>
    <row r="3398" spans="1:7" ht="15" customHeight="1" x14ac:dyDescent="0.25">
      <c r="A3398" s="33" t="s">
        <v>131</v>
      </c>
      <c r="B3398" s="23" t="s">
        <v>112</v>
      </c>
      <c r="C3398" s="56" t="s">
        <v>176</v>
      </c>
      <c r="D3398" s="61">
        <v>24175</v>
      </c>
      <c r="E3398" s="31">
        <f t="shared" si="57"/>
        <v>34526.735000000001</v>
      </c>
      <c r="F3398" s="18" t="s">
        <v>69</v>
      </c>
      <c r="G3398" s="55"/>
    </row>
    <row r="3399" spans="1:7" ht="15" customHeight="1" x14ac:dyDescent="0.25">
      <c r="A3399" s="34" t="s">
        <v>77</v>
      </c>
      <c r="B3399" s="23" t="s">
        <v>66</v>
      </c>
      <c r="C3399" s="56" t="s">
        <v>176</v>
      </c>
      <c r="D3399" s="61">
        <v>32396</v>
      </c>
      <c r="E3399" s="31">
        <f t="shared" si="57"/>
        <v>46267.967199999999</v>
      </c>
      <c r="F3399" s="18" t="s">
        <v>45</v>
      </c>
      <c r="G3399" s="55"/>
    </row>
    <row r="3400" spans="1:7" ht="15" customHeight="1" x14ac:dyDescent="0.25">
      <c r="A3400" s="33" t="s">
        <v>131</v>
      </c>
      <c r="B3400" s="23" t="s">
        <v>112</v>
      </c>
      <c r="C3400" s="56" t="s">
        <v>176</v>
      </c>
      <c r="D3400" s="61">
        <v>26653</v>
      </c>
      <c r="E3400" s="31">
        <f t="shared" si="57"/>
        <v>38065.814599999998</v>
      </c>
      <c r="F3400" s="18" t="s">
        <v>69</v>
      </c>
      <c r="G3400" s="55"/>
    </row>
    <row r="3401" spans="1:7" ht="15" customHeight="1" x14ac:dyDescent="0.25">
      <c r="A3401" s="33" t="s">
        <v>131</v>
      </c>
      <c r="B3401" s="23" t="s">
        <v>111</v>
      </c>
      <c r="C3401" s="56" t="s">
        <v>176</v>
      </c>
      <c r="D3401" s="61">
        <v>29498</v>
      </c>
      <c r="E3401" s="31">
        <f t="shared" si="57"/>
        <v>42129.043599999997</v>
      </c>
      <c r="F3401" s="18" t="s">
        <v>42</v>
      </c>
      <c r="G3401" s="55"/>
    </row>
    <row r="3402" spans="1:7" ht="15" customHeight="1" x14ac:dyDescent="0.25">
      <c r="A3402" s="33" t="s">
        <v>131</v>
      </c>
      <c r="B3402" s="23" t="s">
        <v>112</v>
      </c>
      <c r="C3402" s="56" t="s">
        <v>176</v>
      </c>
      <c r="D3402" s="61">
        <v>24175</v>
      </c>
      <c r="E3402" s="31">
        <f t="shared" si="57"/>
        <v>34526.735000000001</v>
      </c>
      <c r="F3402" s="18" t="s">
        <v>69</v>
      </c>
      <c r="G3402" s="55"/>
    </row>
    <row r="3403" spans="1:7" ht="15" customHeight="1" x14ac:dyDescent="0.25">
      <c r="A3403" s="34" t="s">
        <v>77</v>
      </c>
      <c r="B3403" s="23" t="s">
        <v>66</v>
      </c>
      <c r="C3403" s="56" t="s">
        <v>176</v>
      </c>
      <c r="D3403" s="61">
        <v>34528</v>
      </c>
      <c r="E3403" s="31">
        <f t="shared" si="57"/>
        <v>49312.889599999995</v>
      </c>
      <c r="F3403" s="18" t="s">
        <v>45</v>
      </c>
      <c r="G3403" s="55"/>
    </row>
    <row r="3404" spans="1:7" ht="15" customHeight="1" x14ac:dyDescent="0.25">
      <c r="A3404" s="33" t="s">
        <v>131</v>
      </c>
      <c r="B3404" s="23" t="s">
        <v>112</v>
      </c>
      <c r="C3404" s="56" t="s">
        <v>176</v>
      </c>
      <c r="D3404" s="61">
        <v>32667</v>
      </c>
      <c r="E3404" s="31">
        <f t="shared" si="57"/>
        <v>46655.009399999995</v>
      </c>
      <c r="F3404" s="18" t="s">
        <v>69</v>
      </c>
      <c r="G3404" s="55"/>
    </row>
    <row r="3405" spans="1:7" ht="15" customHeight="1" x14ac:dyDescent="0.25">
      <c r="A3405" s="33" t="s">
        <v>131</v>
      </c>
      <c r="B3405" s="23" t="s">
        <v>111</v>
      </c>
      <c r="C3405" s="56" t="s">
        <v>176</v>
      </c>
      <c r="D3405" s="61">
        <v>28486</v>
      </c>
      <c r="E3405" s="31">
        <f t="shared" si="57"/>
        <v>40683.705199999997</v>
      </c>
      <c r="F3405" s="18" t="s">
        <v>42</v>
      </c>
      <c r="G3405" s="55"/>
    </row>
    <row r="3406" spans="1:7" ht="15" customHeight="1" x14ac:dyDescent="0.25">
      <c r="A3406" s="33" t="s">
        <v>131</v>
      </c>
      <c r="B3406" s="23" t="s">
        <v>111</v>
      </c>
      <c r="C3406" s="56" t="s">
        <v>176</v>
      </c>
      <c r="D3406" s="61">
        <v>28197</v>
      </c>
      <c r="E3406" s="31">
        <f t="shared" si="57"/>
        <v>40270.955399999999</v>
      </c>
      <c r="F3406" s="18" t="s">
        <v>42</v>
      </c>
      <c r="G3406" s="55"/>
    </row>
    <row r="3407" spans="1:7" ht="15" customHeight="1" x14ac:dyDescent="0.25">
      <c r="A3407" s="33" t="s">
        <v>131</v>
      </c>
      <c r="B3407" s="23" t="s">
        <v>111</v>
      </c>
      <c r="C3407" s="56" t="s">
        <v>176</v>
      </c>
      <c r="D3407" s="61">
        <v>33000</v>
      </c>
      <c r="E3407" s="31">
        <f t="shared" si="57"/>
        <v>47130.6</v>
      </c>
      <c r="F3407" s="18" t="s">
        <v>42</v>
      </c>
      <c r="G3407" s="55"/>
    </row>
    <row r="3408" spans="1:7" ht="15" customHeight="1" x14ac:dyDescent="0.25">
      <c r="A3408" s="33" t="s">
        <v>131</v>
      </c>
      <c r="B3408" s="23" t="s">
        <v>112</v>
      </c>
      <c r="C3408" s="56" t="s">
        <v>176</v>
      </c>
      <c r="D3408" s="61">
        <v>24175</v>
      </c>
      <c r="E3408" s="31">
        <f t="shared" ref="E3408:E3471" si="58">SUM(D3408*1.4282)</f>
        <v>34526.735000000001</v>
      </c>
      <c r="F3408" s="18" t="s">
        <v>69</v>
      </c>
      <c r="G3408" s="55"/>
    </row>
    <row r="3409" spans="1:7" ht="15" customHeight="1" x14ac:dyDescent="0.25">
      <c r="A3409" s="33" t="s">
        <v>131</v>
      </c>
      <c r="B3409" s="23" t="s">
        <v>112</v>
      </c>
      <c r="C3409" s="56" t="s">
        <v>176</v>
      </c>
      <c r="D3409" s="61">
        <v>24175</v>
      </c>
      <c r="E3409" s="31">
        <f t="shared" si="58"/>
        <v>34526.735000000001</v>
      </c>
      <c r="F3409" s="18" t="s">
        <v>69</v>
      </c>
      <c r="G3409" s="55"/>
    </row>
    <row r="3410" spans="1:7" ht="15" customHeight="1" x14ac:dyDescent="0.25">
      <c r="A3410" s="33" t="s">
        <v>131</v>
      </c>
      <c r="B3410" s="23" t="s">
        <v>112</v>
      </c>
      <c r="C3410" s="56" t="s">
        <v>176</v>
      </c>
      <c r="D3410" s="61">
        <v>24175</v>
      </c>
      <c r="E3410" s="31">
        <f t="shared" si="58"/>
        <v>34526.735000000001</v>
      </c>
      <c r="F3410" s="18" t="s">
        <v>69</v>
      </c>
      <c r="G3410" s="55"/>
    </row>
    <row r="3411" spans="1:7" ht="15" customHeight="1" x14ac:dyDescent="0.25">
      <c r="A3411" s="33" t="s">
        <v>131</v>
      </c>
      <c r="B3411" s="23" t="s">
        <v>112</v>
      </c>
      <c r="C3411" s="56" t="s">
        <v>176</v>
      </c>
      <c r="D3411" s="61">
        <v>24175</v>
      </c>
      <c r="E3411" s="31">
        <f t="shared" si="58"/>
        <v>34526.735000000001</v>
      </c>
      <c r="F3411" s="18" t="s">
        <v>69</v>
      </c>
      <c r="G3411" s="55"/>
    </row>
    <row r="3412" spans="1:7" ht="15" customHeight="1" x14ac:dyDescent="0.25">
      <c r="A3412" s="34" t="s">
        <v>77</v>
      </c>
      <c r="B3412" s="23" t="s">
        <v>46</v>
      </c>
      <c r="C3412" s="56" t="s">
        <v>176</v>
      </c>
      <c r="D3412" s="61">
        <v>37625</v>
      </c>
      <c r="E3412" s="31">
        <f t="shared" si="58"/>
        <v>53736.024999999994</v>
      </c>
      <c r="F3412" s="18" t="s">
        <v>45</v>
      </c>
      <c r="G3412" s="55"/>
    </row>
    <row r="3413" spans="1:7" ht="15" customHeight="1" x14ac:dyDescent="0.25">
      <c r="A3413" s="33" t="s">
        <v>131</v>
      </c>
      <c r="B3413" s="23" t="s">
        <v>41</v>
      </c>
      <c r="C3413" s="56" t="s">
        <v>176</v>
      </c>
      <c r="D3413" s="61">
        <v>27497</v>
      </c>
      <c r="E3413" s="31">
        <f t="shared" si="58"/>
        <v>39271.215400000001</v>
      </c>
      <c r="F3413" s="18" t="s">
        <v>42</v>
      </c>
      <c r="G3413" s="55"/>
    </row>
    <row r="3414" spans="1:7" ht="15" customHeight="1" x14ac:dyDescent="0.25">
      <c r="A3414" s="33" t="s">
        <v>131</v>
      </c>
      <c r="B3414" s="23" t="s">
        <v>140</v>
      </c>
      <c r="C3414" s="56" t="s">
        <v>176</v>
      </c>
      <c r="D3414" s="61">
        <v>30994</v>
      </c>
      <c r="E3414" s="31">
        <f t="shared" si="58"/>
        <v>44265.630799999999</v>
      </c>
      <c r="F3414" s="18" t="s">
        <v>69</v>
      </c>
      <c r="G3414" s="55"/>
    </row>
    <row r="3415" spans="1:7" ht="15" customHeight="1" x14ac:dyDescent="0.25">
      <c r="A3415" s="33" t="s">
        <v>131</v>
      </c>
      <c r="B3415" s="23" t="s">
        <v>112</v>
      </c>
      <c r="C3415" s="56" t="s">
        <v>176</v>
      </c>
      <c r="D3415" s="61">
        <v>24175</v>
      </c>
      <c r="E3415" s="31">
        <f t="shared" si="58"/>
        <v>34526.735000000001</v>
      </c>
      <c r="F3415" s="18" t="s">
        <v>69</v>
      </c>
      <c r="G3415" s="55"/>
    </row>
    <row r="3416" spans="1:7" ht="15" customHeight="1" x14ac:dyDescent="0.25">
      <c r="A3416" s="34" t="s">
        <v>77</v>
      </c>
      <c r="B3416" s="23" t="s">
        <v>136</v>
      </c>
      <c r="C3416" s="56" t="s">
        <v>176</v>
      </c>
      <c r="D3416" s="61">
        <v>30451</v>
      </c>
      <c r="E3416" s="31">
        <f t="shared" si="58"/>
        <v>43490.118199999997</v>
      </c>
      <c r="F3416" s="18" t="s">
        <v>42</v>
      </c>
      <c r="G3416" s="55"/>
    </row>
    <row r="3417" spans="1:7" ht="15" customHeight="1" x14ac:dyDescent="0.25">
      <c r="A3417" s="34" t="s">
        <v>77</v>
      </c>
      <c r="B3417" s="23" t="s">
        <v>66</v>
      </c>
      <c r="C3417" s="56" t="s">
        <v>176</v>
      </c>
      <c r="D3417" s="61">
        <v>32396</v>
      </c>
      <c r="E3417" s="31">
        <f t="shared" si="58"/>
        <v>46267.967199999999</v>
      </c>
      <c r="F3417" s="18" t="s">
        <v>45</v>
      </c>
      <c r="G3417" s="55"/>
    </row>
    <row r="3418" spans="1:7" ht="15" customHeight="1" x14ac:dyDescent="0.25">
      <c r="A3418" s="33" t="s">
        <v>131</v>
      </c>
      <c r="B3418" s="23" t="s">
        <v>111</v>
      </c>
      <c r="C3418" s="56" t="s">
        <v>176</v>
      </c>
      <c r="D3418" s="61">
        <v>36934</v>
      </c>
      <c r="E3418" s="31">
        <f t="shared" si="58"/>
        <v>52749.138799999993</v>
      </c>
      <c r="F3418" s="18" t="s">
        <v>42</v>
      </c>
      <c r="G3418" s="55"/>
    </row>
    <row r="3419" spans="1:7" ht="15" customHeight="1" x14ac:dyDescent="0.25">
      <c r="A3419" s="34" t="s">
        <v>77</v>
      </c>
      <c r="B3419" s="23" t="s">
        <v>67</v>
      </c>
      <c r="C3419" s="56" t="s">
        <v>176</v>
      </c>
      <c r="D3419" s="61">
        <v>43838</v>
      </c>
      <c r="E3419" s="31">
        <f t="shared" si="58"/>
        <v>62609.431599999996</v>
      </c>
      <c r="F3419" s="18" t="s">
        <v>25</v>
      </c>
      <c r="G3419" s="55"/>
    </row>
    <row r="3420" spans="1:7" ht="15" customHeight="1" x14ac:dyDescent="0.25">
      <c r="A3420" s="33" t="s">
        <v>131</v>
      </c>
      <c r="B3420" s="23" t="s">
        <v>66</v>
      </c>
      <c r="C3420" s="56" t="s">
        <v>176</v>
      </c>
      <c r="D3420" s="61">
        <v>37377</v>
      </c>
      <c r="E3420" s="31">
        <f t="shared" si="58"/>
        <v>53381.831399999995</v>
      </c>
      <c r="F3420" s="18" t="s">
        <v>45</v>
      </c>
      <c r="G3420" s="55"/>
    </row>
    <row r="3421" spans="1:7" ht="15" customHeight="1" x14ac:dyDescent="0.25">
      <c r="A3421" s="36" t="s">
        <v>132</v>
      </c>
      <c r="B3421" s="23" t="s">
        <v>111</v>
      </c>
      <c r="C3421" s="56" t="s">
        <v>176</v>
      </c>
      <c r="D3421" s="61">
        <v>28486</v>
      </c>
      <c r="E3421" s="31">
        <f t="shared" si="58"/>
        <v>40683.705199999997</v>
      </c>
      <c r="F3421" s="18" t="s">
        <v>42</v>
      </c>
      <c r="G3421" s="55"/>
    </row>
    <row r="3422" spans="1:7" ht="15" customHeight="1" x14ac:dyDescent="0.25">
      <c r="A3422" s="36" t="s">
        <v>132</v>
      </c>
      <c r="B3422" s="23" t="s">
        <v>112</v>
      </c>
      <c r="C3422" s="56" t="s">
        <v>176</v>
      </c>
      <c r="D3422" s="61">
        <v>24175</v>
      </c>
      <c r="E3422" s="31">
        <f t="shared" si="58"/>
        <v>34526.735000000001</v>
      </c>
      <c r="F3422" s="18" t="s">
        <v>69</v>
      </c>
      <c r="G3422" s="55"/>
    </row>
    <row r="3423" spans="1:7" ht="15" customHeight="1" x14ac:dyDescent="0.25">
      <c r="A3423" s="36" t="s">
        <v>132</v>
      </c>
      <c r="B3423" s="23" t="s">
        <v>111</v>
      </c>
      <c r="C3423" s="56" t="s">
        <v>176</v>
      </c>
      <c r="D3423" s="61">
        <v>28486</v>
      </c>
      <c r="E3423" s="31">
        <f t="shared" si="58"/>
        <v>40683.705199999997</v>
      </c>
      <c r="F3423" s="18" t="s">
        <v>42</v>
      </c>
      <c r="G3423" s="55"/>
    </row>
    <row r="3424" spans="1:7" ht="15" customHeight="1" x14ac:dyDescent="0.25">
      <c r="A3424" s="36" t="s">
        <v>132</v>
      </c>
      <c r="B3424" s="23" t="s">
        <v>112</v>
      </c>
      <c r="C3424" s="56" t="s">
        <v>176</v>
      </c>
      <c r="D3424" s="61">
        <v>24175</v>
      </c>
      <c r="E3424" s="31">
        <f t="shared" si="58"/>
        <v>34526.735000000001</v>
      </c>
      <c r="F3424" s="18" t="s">
        <v>69</v>
      </c>
      <c r="G3424" s="55"/>
    </row>
    <row r="3425" spans="1:7" ht="15" customHeight="1" x14ac:dyDescent="0.25">
      <c r="A3425" s="36" t="s">
        <v>132</v>
      </c>
      <c r="B3425" s="23" t="s">
        <v>112</v>
      </c>
      <c r="C3425" s="56" t="s">
        <v>176</v>
      </c>
      <c r="D3425" s="61">
        <v>24175</v>
      </c>
      <c r="E3425" s="31">
        <f t="shared" si="58"/>
        <v>34526.735000000001</v>
      </c>
      <c r="F3425" s="18" t="s">
        <v>69</v>
      </c>
      <c r="G3425" s="55"/>
    </row>
    <row r="3426" spans="1:7" ht="15" customHeight="1" x14ac:dyDescent="0.25">
      <c r="A3426" s="33" t="s">
        <v>131</v>
      </c>
      <c r="B3426" s="23" t="s">
        <v>66</v>
      </c>
      <c r="C3426" s="56" t="s">
        <v>176</v>
      </c>
      <c r="D3426" s="61">
        <v>33869</v>
      </c>
      <c r="E3426" s="31">
        <f t="shared" si="58"/>
        <v>48371.705799999996</v>
      </c>
      <c r="F3426" s="18" t="s">
        <v>45</v>
      </c>
      <c r="G3426" s="55"/>
    </row>
    <row r="3427" spans="1:7" ht="15" customHeight="1" x14ac:dyDescent="0.25">
      <c r="A3427" s="36" t="s">
        <v>132</v>
      </c>
      <c r="B3427" s="23" t="s">
        <v>111</v>
      </c>
      <c r="C3427" s="56" t="s">
        <v>176</v>
      </c>
      <c r="D3427" s="61">
        <v>27986</v>
      </c>
      <c r="E3427" s="31">
        <f t="shared" si="58"/>
        <v>39969.605199999998</v>
      </c>
      <c r="F3427" s="18" t="s">
        <v>42</v>
      </c>
      <c r="G3427" s="55"/>
    </row>
    <row r="3428" spans="1:7" ht="15" customHeight="1" x14ac:dyDescent="0.25">
      <c r="A3428" s="36" t="s">
        <v>132</v>
      </c>
      <c r="B3428" s="23" t="s">
        <v>112</v>
      </c>
      <c r="C3428" s="56" t="s">
        <v>176</v>
      </c>
      <c r="D3428" s="61">
        <v>24175</v>
      </c>
      <c r="E3428" s="31">
        <f t="shared" si="58"/>
        <v>34526.735000000001</v>
      </c>
      <c r="F3428" s="18" t="s">
        <v>69</v>
      </c>
      <c r="G3428" s="55"/>
    </row>
    <row r="3429" spans="1:7" ht="15" customHeight="1" x14ac:dyDescent="0.25">
      <c r="A3429" s="36" t="s">
        <v>132</v>
      </c>
      <c r="B3429" s="23" t="s">
        <v>112</v>
      </c>
      <c r="C3429" s="56" t="s">
        <v>176</v>
      </c>
      <c r="D3429" s="61">
        <v>24425</v>
      </c>
      <c r="E3429" s="31">
        <f t="shared" si="58"/>
        <v>34883.784999999996</v>
      </c>
      <c r="F3429" s="18" t="s">
        <v>69</v>
      </c>
      <c r="G3429" s="55"/>
    </row>
    <row r="3430" spans="1:7" ht="15" customHeight="1" x14ac:dyDescent="0.25">
      <c r="A3430" s="36" t="s">
        <v>132</v>
      </c>
      <c r="B3430" s="23" t="s">
        <v>112</v>
      </c>
      <c r="C3430" s="56" t="s">
        <v>176</v>
      </c>
      <c r="D3430" s="61">
        <v>24175</v>
      </c>
      <c r="E3430" s="31">
        <f t="shared" si="58"/>
        <v>34526.735000000001</v>
      </c>
      <c r="F3430" s="18" t="s">
        <v>69</v>
      </c>
      <c r="G3430" s="55"/>
    </row>
    <row r="3431" spans="1:7" ht="15" customHeight="1" x14ac:dyDescent="0.25">
      <c r="A3431" s="36" t="s">
        <v>132</v>
      </c>
      <c r="B3431" s="23" t="s">
        <v>112</v>
      </c>
      <c r="C3431" s="56" t="s">
        <v>176</v>
      </c>
      <c r="D3431" s="61">
        <v>24175</v>
      </c>
      <c r="E3431" s="31">
        <f t="shared" si="58"/>
        <v>34526.735000000001</v>
      </c>
      <c r="F3431" s="18" t="s">
        <v>69</v>
      </c>
      <c r="G3431" s="55"/>
    </row>
    <row r="3432" spans="1:7" ht="15" customHeight="1" x14ac:dyDescent="0.25">
      <c r="A3432" s="34" t="s">
        <v>77</v>
      </c>
      <c r="B3432" s="23" t="s">
        <v>125</v>
      </c>
      <c r="C3432" s="56" t="s">
        <v>176</v>
      </c>
      <c r="D3432" s="61">
        <v>33713</v>
      </c>
      <c r="E3432" s="31">
        <f t="shared" si="58"/>
        <v>48148.906599999995</v>
      </c>
      <c r="F3432" s="18" t="s">
        <v>25</v>
      </c>
      <c r="G3432" s="55"/>
    </row>
    <row r="3433" spans="1:7" ht="15" customHeight="1" x14ac:dyDescent="0.25">
      <c r="A3433" s="36" t="s">
        <v>52</v>
      </c>
      <c r="B3433" s="23" t="s">
        <v>67</v>
      </c>
      <c r="C3433" s="56" t="s">
        <v>176</v>
      </c>
      <c r="D3433" s="61">
        <v>43672</v>
      </c>
      <c r="E3433" s="31">
        <f t="shared" si="58"/>
        <v>62372.350399999996</v>
      </c>
      <c r="F3433" s="18" t="s">
        <v>25</v>
      </c>
      <c r="G3433" s="55"/>
    </row>
    <row r="3434" spans="1:7" ht="15" customHeight="1" x14ac:dyDescent="0.25">
      <c r="A3434" s="34" t="s">
        <v>77</v>
      </c>
      <c r="B3434" s="23" t="s">
        <v>133</v>
      </c>
      <c r="C3434" s="56" t="s">
        <v>176</v>
      </c>
      <c r="D3434" s="61">
        <v>31918</v>
      </c>
      <c r="E3434" s="31">
        <f t="shared" si="58"/>
        <v>45585.287599999996</v>
      </c>
      <c r="F3434" s="18" t="s">
        <v>45</v>
      </c>
      <c r="G3434" s="55"/>
    </row>
    <row r="3435" spans="1:7" ht="15" customHeight="1" x14ac:dyDescent="0.25">
      <c r="A3435" s="34" t="s">
        <v>77</v>
      </c>
      <c r="B3435" s="23" t="s">
        <v>133</v>
      </c>
      <c r="C3435" s="56" t="s">
        <v>176</v>
      </c>
      <c r="D3435" s="61">
        <v>36131</v>
      </c>
      <c r="E3435" s="31">
        <f t="shared" si="58"/>
        <v>51602.294199999997</v>
      </c>
      <c r="F3435" s="18" t="s">
        <v>45</v>
      </c>
      <c r="G3435" s="55"/>
    </row>
    <row r="3436" spans="1:7" ht="15" customHeight="1" x14ac:dyDescent="0.25">
      <c r="A3436" s="34" t="s">
        <v>77</v>
      </c>
      <c r="B3436" s="23" t="s">
        <v>133</v>
      </c>
      <c r="C3436" s="56" t="s">
        <v>176</v>
      </c>
      <c r="D3436" s="61">
        <v>33833</v>
      </c>
      <c r="E3436" s="31">
        <f t="shared" si="58"/>
        <v>48320.2906</v>
      </c>
      <c r="F3436" s="18" t="s">
        <v>45</v>
      </c>
      <c r="G3436" s="55"/>
    </row>
    <row r="3437" spans="1:7" ht="15" customHeight="1" x14ac:dyDescent="0.25">
      <c r="A3437" s="33" t="s">
        <v>19</v>
      </c>
      <c r="B3437" s="23" t="s">
        <v>22</v>
      </c>
      <c r="C3437" s="56" t="s">
        <v>166</v>
      </c>
      <c r="D3437" s="61">
        <v>68853</v>
      </c>
      <c r="E3437" s="31">
        <f t="shared" si="58"/>
        <v>98335.854599999991</v>
      </c>
      <c r="F3437" s="18" t="s">
        <v>23</v>
      </c>
      <c r="G3437" s="55" t="s">
        <v>204</v>
      </c>
    </row>
    <row r="3438" spans="1:7" ht="15" customHeight="1" x14ac:dyDescent="0.25">
      <c r="A3438" s="36" t="s">
        <v>52</v>
      </c>
      <c r="B3438" s="23" t="s">
        <v>66</v>
      </c>
      <c r="C3438" s="56" t="s">
        <v>166</v>
      </c>
      <c r="D3438" s="61">
        <v>37130</v>
      </c>
      <c r="E3438" s="31">
        <f t="shared" si="58"/>
        <v>53029.065999999999</v>
      </c>
      <c r="F3438" s="18" t="s">
        <v>45</v>
      </c>
      <c r="G3438" s="55"/>
    </row>
    <row r="3439" spans="1:7" ht="15" customHeight="1" x14ac:dyDescent="0.25">
      <c r="A3439" s="34" t="s">
        <v>77</v>
      </c>
      <c r="B3439" s="23" t="s">
        <v>111</v>
      </c>
      <c r="C3439" s="56" t="s">
        <v>166</v>
      </c>
      <c r="D3439" s="61">
        <v>28736</v>
      </c>
      <c r="E3439" s="31">
        <f t="shared" si="58"/>
        <v>41040.7552</v>
      </c>
      <c r="F3439" s="18" t="s">
        <v>42</v>
      </c>
      <c r="G3439" s="55"/>
    </row>
    <row r="3440" spans="1:7" ht="15" customHeight="1" x14ac:dyDescent="0.25">
      <c r="A3440" s="34" t="s">
        <v>77</v>
      </c>
      <c r="B3440" s="23" t="s">
        <v>111</v>
      </c>
      <c r="C3440" s="56" t="s">
        <v>166</v>
      </c>
      <c r="D3440" s="61">
        <v>29634</v>
      </c>
      <c r="E3440" s="31">
        <f t="shared" si="58"/>
        <v>42323.2788</v>
      </c>
      <c r="F3440" s="18" t="s">
        <v>42</v>
      </c>
      <c r="G3440" s="55"/>
    </row>
    <row r="3441" spans="1:9" ht="15" customHeight="1" x14ac:dyDescent="0.25">
      <c r="A3441" s="34" t="s">
        <v>77</v>
      </c>
      <c r="B3441" s="23" t="s">
        <v>112</v>
      </c>
      <c r="C3441" s="56" t="s">
        <v>166</v>
      </c>
      <c r="D3441" s="61">
        <v>27403</v>
      </c>
      <c r="E3441" s="31">
        <f t="shared" si="58"/>
        <v>39136.964599999999</v>
      </c>
      <c r="F3441" s="18" t="s">
        <v>69</v>
      </c>
      <c r="G3441" s="55"/>
    </row>
    <row r="3442" spans="1:9" ht="15" customHeight="1" x14ac:dyDescent="0.25">
      <c r="A3442" s="34" t="s">
        <v>77</v>
      </c>
      <c r="B3442" s="23" t="s">
        <v>112</v>
      </c>
      <c r="C3442" s="56" t="s">
        <v>166</v>
      </c>
      <c r="D3442" s="61">
        <v>24175</v>
      </c>
      <c r="E3442" s="31">
        <f t="shared" si="58"/>
        <v>34526.735000000001</v>
      </c>
      <c r="F3442" s="18" t="s">
        <v>69</v>
      </c>
      <c r="G3442" s="55"/>
    </row>
    <row r="3443" spans="1:9" ht="15" customHeight="1" x14ac:dyDescent="0.25">
      <c r="A3443" s="34" t="s">
        <v>77</v>
      </c>
      <c r="B3443" s="23" t="s">
        <v>112</v>
      </c>
      <c r="C3443" s="56" t="s">
        <v>166</v>
      </c>
      <c r="D3443" s="61">
        <v>24175</v>
      </c>
      <c r="E3443" s="31">
        <f t="shared" si="58"/>
        <v>34526.735000000001</v>
      </c>
      <c r="F3443" s="18" t="s">
        <v>69</v>
      </c>
      <c r="G3443" s="55" t="s">
        <v>248</v>
      </c>
      <c r="I3443" s="16">
        <v>1</v>
      </c>
    </row>
    <row r="3444" spans="1:9" ht="15" customHeight="1" x14ac:dyDescent="0.25">
      <c r="A3444" s="34" t="s">
        <v>77</v>
      </c>
      <c r="B3444" s="23" t="s">
        <v>111</v>
      </c>
      <c r="C3444" s="56" t="s">
        <v>166</v>
      </c>
      <c r="D3444" s="61">
        <v>27986</v>
      </c>
      <c r="E3444" s="31">
        <f t="shared" si="58"/>
        <v>39969.605199999998</v>
      </c>
      <c r="F3444" s="18" t="s">
        <v>42</v>
      </c>
      <c r="G3444" s="55"/>
    </row>
    <row r="3445" spans="1:9" ht="15" customHeight="1" x14ac:dyDescent="0.25">
      <c r="A3445" s="34" t="s">
        <v>77</v>
      </c>
      <c r="B3445" s="23" t="s">
        <v>112</v>
      </c>
      <c r="C3445" s="56" t="s">
        <v>177</v>
      </c>
      <c r="D3445" s="61">
        <v>24175</v>
      </c>
      <c r="E3445" s="31">
        <f t="shared" si="58"/>
        <v>34526.735000000001</v>
      </c>
      <c r="F3445" s="18" t="s">
        <v>69</v>
      </c>
      <c r="G3445" s="55"/>
    </row>
    <row r="3446" spans="1:9" ht="15" customHeight="1" x14ac:dyDescent="0.25">
      <c r="A3446" s="34" t="s">
        <v>77</v>
      </c>
      <c r="B3446" s="23" t="s">
        <v>112</v>
      </c>
      <c r="C3446" s="56" t="s">
        <v>166</v>
      </c>
      <c r="D3446" s="61">
        <v>24175</v>
      </c>
      <c r="E3446" s="31">
        <f t="shared" si="58"/>
        <v>34526.735000000001</v>
      </c>
      <c r="F3446" s="18" t="s">
        <v>69</v>
      </c>
      <c r="G3446" s="55"/>
    </row>
    <row r="3447" spans="1:9" ht="15" customHeight="1" x14ac:dyDescent="0.2">
      <c r="A3447" s="36" t="s">
        <v>52</v>
      </c>
      <c r="B3447" s="23" t="s">
        <v>66</v>
      </c>
      <c r="C3447" s="56" t="s">
        <v>166</v>
      </c>
      <c r="D3447" s="61">
        <v>47600</v>
      </c>
      <c r="E3447" s="31">
        <f t="shared" si="58"/>
        <v>67982.319999999992</v>
      </c>
      <c r="F3447" s="18" t="s">
        <v>45</v>
      </c>
      <c r="G3447" s="51" t="s">
        <v>248</v>
      </c>
      <c r="I3447" s="16">
        <v>1</v>
      </c>
    </row>
    <row r="3448" spans="1:9" ht="15" customHeight="1" x14ac:dyDescent="0.25">
      <c r="A3448" s="34" t="s">
        <v>77</v>
      </c>
      <c r="B3448" s="23" t="s">
        <v>112</v>
      </c>
      <c r="C3448" s="56" t="s">
        <v>166</v>
      </c>
      <c r="D3448" s="61">
        <v>28084</v>
      </c>
      <c r="E3448" s="31">
        <f t="shared" si="58"/>
        <v>40109.568800000001</v>
      </c>
      <c r="F3448" s="18" t="s">
        <v>69</v>
      </c>
      <c r="G3448" s="55"/>
    </row>
    <row r="3449" spans="1:9" ht="15" customHeight="1" x14ac:dyDescent="0.25">
      <c r="A3449" s="34" t="s">
        <v>77</v>
      </c>
      <c r="B3449" s="23" t="s">
        <v>111</v>
      </c>
      <c r="C3449" s="56" t="s">
        <v>166</v>
      </c>
      <c r="D3449" s="61">
        <v>34209</v>
      </c>
      <c r="E3449" s="31">
        <f t="shared" si="58"/>
        <v>48857.293799999999</v>
      </c>
      <c r="F3449" s="18" t="s">
        <v>42</v>
      </c>
      <c r="G3449" s="55"/>
    </row>
    <row r="3450" spans="1:9" ht="15" customHeight="1" x14ac:dyDescent="0.25">
      <c r="A3450" s="34" t="s">
        <v>77</v>
      </c>
      <c r="B3450" s="23" t="s">
        <v>112</v>
      </c>
      <c r="C3450" s="56" t="s">
        <v>166</v>
      </c>
      <c r="D3450" s="61">
        <v>32186</v>
      </c>
      <c r="E3450" s="31">
        <f t="shared" si="58"/>
        <v>45968.0452</v>
      </c>
      <c r="F3450" s="18" t="s">
        <v>69</v>
      </c>
      <c r="G3450" s="55"/>
    </row>
    <row r="3451" spans="1:9" ht="15" customHeight="1" x14ac:dyDescent="0.25">
      <c r="A3451" s="34" t="s">
        <v>77</v>
      </c>
      <c r="B3451" s="23" t="s">
        <v>112</v>
      </c>
      <c r="C3451" s="56" t="s">
        <v>166</v>
      </c>
      <c r="D3451" s="61">
        <v>26653</v>
      </c>
      <c r="E3451" s="31">
        <f t="shared" si="58"/>
        <v>38065.814599999998</v>
      </c>
      <c r="F3451" s="18" t="s">
        <v>69</v>
      </c>
      <c r="G3451" s="55"/>
    </row>
    <row r="3452" spans="1:9" ht="15" customHeight="1" x14ac:dyDescent="0.2">
      <c r="A3452" s="36" t="s">
        <v>52</v>
      </c>
      <c r="B3452" s="23" t="s">
        <v>64</v>
      </c>
      <c r="C3452" s="56" t="s">
        <v>166</v>
      </c>
      <c r="D3452" s="61">
        <v>58873</v>
      </c>
      <c r="E3452" s="31">
        <f t="shared" si="58"/>
        <v>84082.41859999999</v>
      </c>
      <c r="F3452" s="18" t="s">
        <v>14</v>
      </c>
      <c r="G3452" s="51" t="s">
        <v>248</v>
      </c>
      <c r="I3452" s="16">
        <v>1</v>
      </c>
    </row>
    <row r="3453" spans="1:9" ht="15" customHeight="1" x14ac:dyDescent="0.25">
      <c r="A3453" s="34" t="s">
        <v>77</v>
      </c>
      <c r="B3453" s="23" t="s">
        <v>66</v>
      </c>
      <c r="C3453" s="56" t="s">
        <v>166</v>
      </c>
      <c r="D3453" s="61">
        <v>43050</v>
      </c>
      <c r="E3453" s="31">
        <f t="shared" si="58"/>
        <v>61484.009999999995</v>
      </c>
      <c r="F3453" s="18" t="s">
        <v>45</v>
      </c>
      <c r="G3453" s="65" t="s">
        <v>248</v>
      </c>
      <c r="I3453" s="16">
        <v>1</v>
      </c>
    </row>
    <row r="3454" spans="1:9" ht="15" customHeight="1" x14ac:dyDescent="0.25">
      <c r="A3454" s="33" t="s">
        <v>131</v>
      </c>
      <c r="B3454" s="23" t="s">
        <v>111</v>
      </c>
      <c r="C3454" s="56" t="s">
        <v>166</v>
      </c>
      <c r="D3454" s="61">
        <v>28736</v>
      </c>
      <c r="E3454" s="31">
        <f t="shared" si="58"/>
        <v>41040.7552</v>
      </c>
      <c r="F3454" s="18" t="s">
        <v>42</v>
      </c>
      <c r="G3454" s="55"/>
    </row>
    <row r="3455" spans="1:9" ht="15" customHeight="1" x14ac:dyDescent="0.25">
      <c r="A3455" s="33" t="s">
        <v>131</v>
      </c>
      <c r="B3455" s="23" t="s">
        <v>112</v>
      </c>
      <c r="C3455" s="56" t="s">
        <v>166</v>
      </c>
      <c r="D3455" s="61">
        <v>26903</v>
      </c>
      <c r="E3455" s="31">
        <f t="shared" si="58"/>
        <v>38422.864600000001</v>
      </c>
      <c r="F3455" s="18" t="s">
        <v>69</v>
      </c>
      <c r="G3455" s="55"/>
    </row>
    <row r="3456" spans="1:9" ht="15" customHeight="1" x14ac:dyDescent="0.25">
      <c r="A3456" s="33" t="s">
        <v>131</v>
      </c>
      <c r="B3456" s="23" t="s">
        <v>112</v>
      </c>
      <c r="C3456" s="56" t="s">
        <v>166</v>
      </c>
      <c r="D3456" s="61">
        <v>25634</v>
      </c>
      <c r="E3456" s="31">
        <f t="shared" si="58"/>
        <v>36610.478799999997</v>
      </c>
      <c r="F3456" s="18" t="s">
        <v>69</v>
      </c>
      <c r="G3456" s="55"/>
    </row>
    <row r="3457" spans="1:9" ht="15" customHeight="1" x14ac:dyDescent="0.25">
      <c r="A3457" s="33" t="s">
        <v>131</v>
      </c>
      <c r="B3457" s="23" t="s">
        <v>111</v>
      </c>
      <c r="C3457" s="56" t="s">
        <v>166</v>
      </c>
      <c r="D3457" s="61">
        <v>32083</v>
      </c>
      <c r="E3457" s="31">
        <f t="shared" si="58"/>
        <v>45820.940599999994</v>
      </c>
      <c r="F3457" s="18" t="s">
        <v>42</v>
      </c>
      <c r="G3457" s="55"/>
    </row>
    <row r="3458" spans="1:9" ht="15" customHeight="1" x14ac:dyDescent="0.25">
      <c r="A3458" s="33" t="s">
        <v>131</v>
      </c>
      <c r="B3458" s="23" t="s">
        <v>111</v>
      </c>
      <c r="C3458" s="56" t="s">
        <v>166</v>
      </c>
      <c r="D3458" s="61">
        <v>33793</v>
      </c>
      <c r="E3458" s="31">
        <f t="shared" si="58"/>
        <v>48263.162599999996</v>
      </c>
      <c r="F3458" s="18" t="s">
        <v>42</v>
      </c>
      <c r="G3458" s="55" t="s">
        <v>204</v>
      </c>
    </row>
    <row r="3459" spans="1:9" ht="15" customHeight="1" x14ac:dyDescent="0.25">
      <c r="A3459" s="34" t="s">
        <v>77</v>
      </c>
      <c r="B3459" s="23" t="s">
        <v>66</v>
      </c>
      <c r="C3459" s="56" t="s">
        <v>166</v>
      </c>
      <c r="D3459" s="61">
        <v>35035</v>
      </c>
      <c r="E3459" s="31">
        <f t="shared" si="58"/>
        <v>50036.986999999994</v>
      </c>
      <c r="F3459" s="18" t="s">
        <v>45</v>
      </c>
      <c r="G3459" s="55"/>
    </row>
    <row r="3460" spans="1:9" ht="15" customHeight="1" x14ac:dyDescent="0.25">
      <c r="A3460" s="33" t="s">
        <v>131</v>
      </c>
      <c r="B3460" s="23" t="s">
        <v>111</v>
      </c>
      <c r="C3460" s="56" t="s">
        <v>166</v>
      </c>
      <c r="D3460" s="61">
        <v>30418</v>
      </c>
      <c r="E3460" s="31">
        <f t="shared" si="58"/>
        <v>43442.9876</v>
      </c>
      <c r="F3460" s="18" t="s">
        <v>42</v>
      </c>
      <c r="G3460" s="55"/>
    </row>
    <row r="3461" spans="1:9" ht="15" customHeight="1" x14ac:dyDescent="0.25">
      <c r="A3461" s="33" t="s">
        <v>131</v>
      </c>
      <c r="B3461" s="23" t="s">
        <v>111</v>
      </c>
      <c r="C3461" s="56" t="s">
        <v>166</v>
      </c>
      <c r="D3461" s="61">
        <v>33502</v>
      </c>
      <c r="E3461" s="31">
        <f t="shared" si="58"/>
        <v>47847.556399999994</v>
      </c>
      <c r="F3461" s="18" t="s">
        <v>42</v>
      </c>
      <c r="G3461" s="55"/>
    </row>
    <row r="3462" spans="1:9" ht="15" customHeight="1" x14ac:dyDescent="0.25">
      <c r="A3462" s="33" t="s">
        <v>131</v>
      </c>
      <c r="B3462" s="23" t="s">
        <v>112</v>
      </c>
      <c r="C3462" s="56" t="s">
        <v>166</v>
      </c>
      <c r="D3462" s="61">
        <v>26653</v>
      </c>
      <c r="E3462" s="31">
        <f t="shared" si="58"/>
        <v>38065.814599999998</v>
      </c>
      <c r="F3462" s="18" t="s">
        <v>69</v>
      </c>
      <c r="G3462" s="55"/>
    </row>
    <row r="3463" spans="1:9" ht="15" customHeight="1" x14ac:dyDescent="0.2">
      <c r="A3463" s="34" t="s">
        <v>77</v>
      </c>
      <c r="B3463" s="23" t="s">
        <v>66</v>
      </c>
      <c r="C3463" s="56" t="s">
        <v>166</v>
      </c>
      <c r="D3463" s="61">
        <v>47578</v>
      </c>
      <c r="E3463" s="31">
        <f t="shared" si="58"/>
        <v>67950.89959999999</v>
      </c>
      <c r="F3463" s="18" t="s">
        <v>45</v>
      </c>
      <c r="G3463" s="51" t="s">
        <v>248</v>
      </c>
      <c r="I3463" s="16">
        <v>1</v>
      </c>
    </row>
    <row r="3464" spans="1:9" ht="15" customHeight="1" x14ac:dyDescent="0.25">
      <c r="A3464" s="33" t="s">
        <v>131</v>
      </c>
      <c r="B3464" s="23" t="s">
        <v>111</v>
      </c>
      <c r="C3464" s="56" t="s">
        <v>166</v>
      </c>
      <c r="D3464" s="61">
        <v>30384</v>
      </c>
      <c r="E3464" s="31">
        <f t="shared" si="58"/>
        <v>43394.428799999994</v>
      </c>
      <c r="F3464" s="18" t="s">
        <v>42</v>
      </c>
      <c r="G3464" s="55"/>
    </row>
    <row r="3465" spans="1:9" ht="15" customHeight="1" x14ac:dyDescent="0.25">
      <c r="A3465" s="33" t="s">
        <v>131</v>
      </c>
      <c r="B3465" s="23" t="s">
        <v>111</v>
      </c>
      <c r="C3465" s="56" t="s">
        <v>166</v>
      </c>
      <c r="D3465" s="61">
        <v>36842</v>
      </c>
      <c r="E3465" s="31">
        <f t="shared" si="58"/>
        <v>52617.744399999996</v>
      </c>
      <c r="F3465" s="18" t="s">
        <v>42</v>
      </c>
      <c r="G3465" s="55"/>
    </row>
    <row r="3466" spans="1:9" ht="15" customHeight="1" x14ac:dyDescent="0.25">
      <c r="A3466" s="33" t="s">
        <v>131</v>
      </c>
      <c r="B3466" s="23" t="s">
        <v>112</v>
      </c>
      <c r="C3466" s="56" t="s">
        <v>166</v>
      </c>
      <c r="D3466" s="61">
        <v>26653</v>
      </c>
      <c r="E3466" s="31">
        <f t="shared" si="58"/>
        <v>38065.814599999998</v>
      </c>
      <c r="F3466" s="18" t="s">
        <v>69</v>
      </c>
      <c r="G3466" s="55"/>
    </row>
    <row r="3467" spans="1:9" ht="15" customHeight="1" x14ac:dyDescent="0.25">
      <c r="A3467" s="33" t="s">
        <v>131</v>
      </c>
      <c r="B3467" s="23" t="s">
        <v>111</v>
      </c>
      <c r="C3467" s="56" t="s">
        <v>166</v>
      </c>
      <c r="D3467" s="61">
        <v>33758</v>
      </c>
      <c r="E3467" s="31">
        <f t="shared" si="58"/>
        <v>48213.175599999995</v>
      </c>
      <c r="F3467" s="18" t="s">
        <v>42</v>
      </c>
      <c r="G3467" s="55"/>
    </row>
    <row r="3468" spans="1:9" ht="15" customHeight="1" x14ac:dyDescent="0.25">
      <c r="A3468" s="33" t="s">
        <v>131</v>
      </c>
      <c r="B3468" s="23" t="s">
        <v>112</v>
      </c>
      <c r="C3468" s="56" t="s">
        <v>166</v>
      </c>
      <c r="D3468" s="61">
        <v>29121</v>
      </c>
      <c r="E3468" s="31">
        <f t="shared" si="58"/>
        <v>41590.612199999996</v>
      </c>
      <c r="F3468" s="18" t="s">
        <v>69</v>
      </c>
      <c r="G3468" s="55"/>
    </row>
    <row r="3469" spans="1:9" ht="15" customHeight="1" x14ac:dyDescent="0.25">
      <c r="A3469" s="33" t="s">
        <v>131</v>
      </c>
      <c r="B3469" s="23" t="s">
        <v>112</v>
      </c>
      <c r="C3469" s="56" t="s">
        <v>166</v>
      </c>
      <c r="D3469" s="61">
        <v>25634</v>
      </c>
      <c r="E3469" s="31">
        <f t="shared" si="58"/>
        <v>36610.478799999997</v>
      </c>
      <c r="F3469" s="18" t="s">
        <v>69</v>
      </c>
      <c r="G3469" s="55"/>
    </row>
    <row r="3470" spans="1:9" ht="15" customHeight="1" x14ac:dyDescent="0.25">
      <c r="A3470" s="33" t="s">
        <v>131</v>
      </c>
      <c r="B3470" s="23" t="s">
        <v>112</v>
      </c>
      <c r="C3470" s="56" t="s">
        <v>166</v>
      </c>
      <c r="D3470" s="61">
        <v>24175</v>
      </c>
      <c r="E3470" s="31">
        <f t="shared" si="58"/>
        <v>34526.735000000001</v>
      </c>
      <c r="F3470" s="18" t="s">
        <v>69</v>
      </c>
      <c r="G3470" s="55"/>
    </row>
    <row r="3471" spans="1:9" ht="15" customHeight="1" x14ac:dyDescent="0.25">
      <c r="A3471" s="33" t="s">
        <v>131</v>
      </c>
      <c r="B3471" s="23" t="s">
        <v>112</v>
      </c>
      <c r="C3471" s="56" t="s">
        <v>166</v>
      </c>
      <c r="D3471" s="61">
        <v>24425</v>
      </c>
      <c r="E3471" s="31">
        <f t="shared" si="58"/>
        <v>34883.784999999996</v>
      </c>
      <c r="F3471" s="18" t="s">
        <v>69</v>
      </c>
      <c r="G3471" s="55"/>
    </row>
    <row r="3472" spans="1:9" ht="15" customHeight="1" x14ac:dyDescent="0.25">
      <c r="A3472" s="33" t="s">
        <v>131</v>
      </c>
      <c r="B3472" s="23" t="s">
        <v>112</v>
      </c>
      <c r="C3472" s="56" t="s">
        <v>166</v>
      </c>
      <c r="D3472" s="61">
        <v>25161</v>
      </c>
      <c r="E3472" s="31">
        <f t="shared" ref="E3472:E3496" si="59">SUM(D3472*1.4282)</f>
        <v>35934.940199999997</v>
      </c>
      <c r="F3472" s="18" t="s">
        <v>69</v>
      </c>
      <c r="G3472" s="55"/>
    </row>
    <row r="3473" spans="1:9" ht="15" customHeight="1" x14ac:dyDescent="0.25">
      <c r="A3473" s="34" t="s">
        <v>77</v>
      </c>
      <c r="B3473" s="23" t="s">
        <v>66</v>
      </c>
      <c r="C3473" s="56" t="s">
        <v>166</v>
      </c>
      <c r="D3473" s="61">
        <v>42859</v>
      </c>
      <c r="E3473" s="31">
        <f t="shared" si="59"/>
        <v>61211.2238</v>
      </c>
      <c r="F3473" s="18" t="s">
        <v>45</v>
      </c>
      <c r="G3473" s="55" t="s">
        <v>248</v>
      </c>
      <c r="I3473" s="16">
        <v>1</v>
      </c>
    </row>
    <row r="3474" spans="1:9" ht="15" customHeight="1" x14ac:dyDescent="0.25">
      <c r="A3474" s="33" t="s">
        <v>131</v>
      </c>
      <c r="B3474" s="23" t="s">
        <v>112</v>
      </c>
      <c r="C3474" s="56" t="s">
        <v>166</v>
      </c>
      <c r="D3474" s="61">
        <v>25867</v>
      </c>
      <c r="E3474" s="31">
        <f t="shared" si="59"/>
        <v>36943.249400000001</v>
      </c>
      <c r="F3474" s="18" t="s">
        <v>69</v>
      </c>
      <c r="G3474" s="55"/>
    </row>
    <row r="3475" spans="1:9" ht="15" customHeight="1" x14ac:dyDescent="0.25">
      <c r="A3475" s="33" t="s">
        <v>131</v>
      </c>
      <c r="B3475" s="23" t="s">
        <v>112</v>
      </c>
      <c r="C3475" s="56" t="s">
        <v>166</v>
      </c>
      <c r="D3475" s="61">
        <v>26161</v>
      </c>
      <c r="E3475" s="31">
        <f t="shared" si="59"/>
        <v>37363.140199999994</v>
      </c>
      <c r="F3475" s="18" t="s">
        <v>69</v>
      </c>
      <c r="G3475" s="55"/>
    </row>
    <row r="3476" spans="1:9" ht="15" customHeight="1" x14ac:dyDescent="0.25">
      <c r="A3476" s="33" t="s">
        <v>131</v>
      </c>
      <c r="B3476" s="23" t="s">
        <v>111</v>
      </c>
      <c r="C3476" s="56" t="s">
        <v>166</v>
      </c>
      <c r="D3476" s="61">
        <v>31713</v>
      </c>
      <c r="E3476" s="31">
        <f t="shared" si="59"/>
        <v>45292.506600000001</v>
      </c>
      <c r="F3476" s="18" t="s">
        <v>42</v>
      </c>
      <c r="G3476" s="55"/>
    </row>
    <row r="3477" spans="1:9" ht="15" customHeight="1" x14ac:dyDescent="0.25">
      <c r="A3477" s="33" t="s">
        <v>131</v>
      </c>
      <c r="B3477" s="23" t="s">
        <v>112</v>
      </c>
      <c r="C3477" s="56" t="s">
        <v>166</v>
      </c>
      <c r="D3477" s="61">
        <v>26653</v>
      </c>
      <c r="E3477" s="31">
        <f t="shared" si="59"/>
        <v>38065.814599999998</v>
      </c>
      <c r="F3477" s="18" t="s">
        <v>69</v>
      </c>
      <c r="G3477" s="55"/>
    </row>
    <row r="3478" spans="1:9" ht="15" customHeight="1" x14ac:dyDescent="0.25">
      <c r="A3478" s="33" t="s">
        <v>131</v>
      </c>
      <c r="B3478" s="23" t="s">
        <v>112</v>
      </c>
      <c r="C3478" s="56" t="s">
        <v>166</v>
      </c>
      <c r="D3478" s="61">
        <v>24925</v>
      </c>
      <c r="E3478" s="31">
        <f t="shared" si="59"/>
        <v>35597.884999999995</v>
      </c>
      <c r="F3478" s="18" t="s">
        <v>69</v>
      </c>
      <c r="G3478" s="55"/>
    </row>
    <row r="3479" spans="1:9" ht="15" customHeight="1" x14ac:dyDescent="0.25">
      <c r="A3479" s="33" t="s">
        <v>131</v>
      </c>
      <c r="B3479" s="23" t="s">
        <v>112</v>
      </c>
      <c r="C3479" s="56" t="s">
        <v>166</v>
      </c>
      <c r="D3479" s="61">
        <v>24175</v>
      </c>
      <c r="E3479" s="31">
        <f t="shared" si="59"/>
        <v>34526.735000000001</v>
      </c>
      <c r="F3479" s="18" t="s">
        <v>69</v>
      </c>
      <c r="G3479" s="55"/>
    </row>
    <row r="3480" spans="1:9" ht="15" customHeight="1" x14ac:dyDescent="0.25">
      <c r="A3480" s="33" t="s">
        <v>131</v>
      </c>
      <c r="B3480" s="23" t="s">
        <v>112</v>
      </c>
      <c r="C3480" s="56" t="s">
        <v>166</v>
      </c>
      <c r="D3480" s="61">
        <v>24175</v>
      </c>
      <c r="E3480" s="31">
        <f t="shared" si="59"/>
        <v>34526.735000000001</v>
      </c>
      <c r="F3480" s="18" t="s">
        <v>69</v>
      </c>
      <c r="G3480" s="55"/>
    </row>
    <row r="3481" spans="1:9" ht="15" customHeight="1" x14ac:dyDescent="0.25">
      <c r="A3481" s="33" t="s">
        <v>131</v>
      </c>
      <c r="B3481" s="23" t="s">
        <v>112</v>
      </c>
      <c r="C3481" s="56" t="s">
        <v>166</v>
      </c>
      <c r="D3481" s="61">
        <v>24175</v>
      </c>
      <c r="E3481" s="31">
        <f t="shared" si="59"/>
        <v>34526.735000000001</v>
      </c>
      <c r="F3481" s="18" t="s">
        <v>69</v>
      </c>
      <c r="G3481" s="55"/>
    </row>
    <row r="3482" spans="1:9" ht="15" customHeight="1" x14ac:dyDescent="0.25">
      <c r="A3482" s="36" t="s">
        <v>52</v>
      </c>
      <c r="B3482" s="23" t="s">
        <v>122</v>
      </c>
      <c r="C3482" s="56" t="s">
        <v>166</v>
      </c>
      <c r="D3482" s="61">
        <v>36525</v>
      </c>
      <c r="E3482" s="31">
        <f t="shared" si="59"/>
        <v>52165.004999999997</v>
      </c>
      <c r="F3482" s="18" t="s">
        <v>45</v>
      </c>
      <c r="G3482" s="55"/>
    </row>
    <row r="3483" spans="1:9" ht="15" customHeight="1" x14ac:dyDescent="0.25">
      <c r="A3483" s="36" t="s">
        <v>52</v>
      </c>
      <c r="B3483" s="23" t="s">
        <v>46</v>
      </c>
      <c r="C3483" s="56" t="s">
        <v>166</v>
      </c>
      <c r="D3483" s="61">
        <v>37039</v>
      </c>
      <c r="E3483" s="31">
        <f t="shared" si="59"/>
        <v>52899.099799999996</v>
      </c>
      <c r="F3483" s="18" t="s">
        <v>45</v>
      </c>
      <c r="G3483" s="55" t="s">
        <v>204</v>
      </c>
    </row>
    <row r="3484" spans="1:9" ht="15" customHeight="1" x14ac:dyDescent="0.25">
      <c r="A3484" s="34" t="s">
        <v>77</v>
      </c>
      <c r="B3484" s="23" t="s">
        <v>140</v>
      </c>
      <c r="C3484" s="56" t="s">
        <v>166</v>
      </c>
      <c r="D3484" s="61">
        <v>20283</v>
      </c>
      <c r="E3484" s="31">
        <f t="shared" si="59"/>
        <v>28968.1806</v>
      </c>
      <c r="F3484" s="18" t="s">
        <v>69</v>
      </c>
      <c r="G3484" s="55"/>
    </row>
    <row r="3485" spans="1:9" ht="15" customHeight="1" x14ac:dyDescent="0.25">
      <c r="A3485" s="36" t="s">
        <v>52</v>
      </c>
      <c r="B3485" s="23" t="s">
        <v>125</v>
      </c>
      <c r="C3485" s="56" t="s">
        <v>166</v>
      </c>
      <c r="D3485" s="61">
        <v>47080</v>
      </c>
      <c r="E3485" s="31">
        <f t="shared" si="59"/>
        <v>67239.656000000003</v>
      </c>
      <c r="F3485" s="18" t="s">
        <v>25</v>
      </c>
      <c r="G3485" s="55" t="s">
        <v>248</v>
      </c>
      <c r="I3485" s="16">
        <v>1</v>
      </c>
    </row>
    <row r="3486" spans="1:9" ht="15" customHeight="1" x14ac:dyDescent="0.25">
      <c r="A3486" s="36" t="s">
        <v>52</v>
      </c>
      <c r="B3486" s="23" t="s">
        <v>41</v>
      </c>
      <c r="C3486" s="56" t="s">
        <v>166</v>
      </c>
      <c r="D3486" s="61">
        <v>34791</v>
      </c>
      <c r="E3486" s="31">
        <f t="shared" si="59"/>
        <v>49688.506199999996</v>
      </c>
      <c r="F3486" s="18" t="s">
        <v>42</v>
      </c>
      <c r="G3486" s="55"/>
    </row>
    <row r="3487" spans="1:9" ht="15" customHeight="1" x14ac:dyDescent="0.25">
      <c r="A3487" s="36" t="s">
        <v>52</v>
      </c>
      <c r="B3487" s="23" t="s">
        <v>67</v>
      </c>
      <c r="C3487" s="56" t="s">
        <v>166</v>
      </c>
      <c r="D3487" s="61">
        <v>40550</v>
      </c>
      <c r="E3487" s="31">
        <f t="shared" si="59"/>
        <v>57913.509999999995</v>
      </c>
      <c r="F3487" s="18" t="s">
        <v>25</v>
      </c>
      <c r="G3487" s="55"/>
    </row>
    <row r="3488" spans="1:9" ht="15" customHeight="1" x14ac:dyDescent="0.25">
      <c r="A3488" s="34" t="s">
        <v>77</v>
      </c>
      <c r="B3488" s="23" t="s">
        <v>133</v>
      </c>
      <c r="C3488" s="56" t="s">
        <v>166</v>
      </c>
      <c r="D3488" s="61">
        <v>33194</v>
      </c>
      <c r="E3488" s="31">
        <f t="shared" si="59"/>
        <v>47407.6708</v>
      </c>
      <c r="F3488" s="18" t="s">
        <v>45</v>
      </c>
      <c r="G3488" s="55"/>
    </row>
    <row r="3489" spans="1:21" ht="15" customHeight="1" x14ac:dyDescent="0.25">
      <c r="A3489" s="34" t="s">
        <v>77</v>
      </c>
      <c r="B3489" s="23" t="s">
        <v>134</v>
      </c>
      <c r="C3489" s="56" t="s">
        <v>166</v>
      </c>
      <c r="D3489" s="61">
        <v>35174</v>
      </c>
      <c r="E3489" s="31">
        <f t="shared" si="59"/>
        <v>50235.506799999996</v>
      </c>
      <c r="F3489" s="18" t="s">
        <v>42</v>
      </c>
      <c r="G3489" s="55" t="s">
        <v>248</v>
      </c>
      <c r="I3489" s="16">
        <v>1</v>
      </c>
    </row>
    <row r="3490" spans="1:21" ht="15" customHeight="1" x14ac:dyDescent="0.25">
      <c r="A3490" s="34" t="s">
        <v>77</v>
      </c>
      <c r="B3490" s="23" t="s">
        <v>133</v>
      </c>
      <c r="C3490" s="56" t="s">
        <v>166</v>
      </c>
      <c r="D3490" s="61">
        <v>31918</v>
      </c>
      <c r="E3490" s="31">
        <f t="shared" si="59"/>
        <v>45585.287599999996</v>
      </c>
      <c r="F3490" s="18" t="s">
        <v>45</v>
      </c>
      <c r="G3490" s="55"/>
    </row>
    <row r="3491" spans="1:21" ht="15" customHeight="1" x14ac:dyDescent="0.25">
      <c r="A3491" s="34" t="s">
        <v>77</v>
      </c>
      <c r="B3491" s="23" t="s">
        <v>133</v>
      </c>
      <c r="C3491" s="56" t="s">
        <v>166</v>
      </c>
      <c r="D3491" s="61">
        <v>31918</v>
      </c>
      <c r="E3491" s="31">
        <f t="shared" si="59"/>
        <v>45585.287599999996</v>
      </c>
      <c r="F3491" s="18" t="s">
        <v>45</v>
      </c>
      <c r="G3491" s="55"/>
    </row>
    <row r="3492" spans="1:21" ht="15" customHeight="1" x14ac:dyDescent="0.25">
      <c r="A3492" s="34" t="s">
        <v>77</v>
      </c>
      <c r="B3492" s="23" t="s">
        <v>133</v>
      </c>
      <c r="C3492" s="56" t="s">
        <v>166</v>
      </c>
      <c r="D3492" s="61">
        <v>31918</v>
      </c>
      <c r="E3492" s="31">
        <f t="shared" si="59"/>
        <v>45585.287599999996</v>
      </c>
      <c r="F3492" s="18" t="s">
        <v>45</v>
      </c>
      <c r="G3492" s="55"/>
    </row>
    <row r="3493" spans="1:21" ht="15" customHeight="1" x14ac:dyDescent="0.25">
      <c r="A3493" s="34" t="s">
        <v>77</v>
      </c>
      <c r="B3493" s="23" t="s">
        <v>51</v>
      </c>
      <c r="C3493" s="56" t="s">
        <v>102</v>
      </c>
      <c r="D3493" s="61">
        <v>58005</v>
      </c>
      <c r="E3493" s="31">
        <f t="shared" si="59"/>
        <v>82842.740999999995</v>
      </c>
      <c r="F3493" s="18" t="s">
        <v>14</v>
      </c>
      <c r="G3493" s="49"/>
    </row>
    <row r="3494" spans="1:21" ht="15" customHeight="1" x14ac:dyDescent="0.25">
      <c r="A3494" s="33" t="s">
        <v>19</v>
      </c>
      <c r="B3494" s="23" t="s">
        <v>76</v>
      </c>
      <c r="C3494" s="56" t="s">
        <v>102</v>
      </c>
      <c r="D3494" s="61">
        <v>49269</v>
      </c>
      <c r="E3494" s="31">
        <f t="shared" si="59"/>
        <v>70365.985799999995</v>
      </c>
      <c r="F3494" s="18" t="s">
        <v>25</v>
      </c>
      <c r="G3494" s="55"/>
    </row>
    <row r="3495" spans="1:21" ht="15" customHeight="1" x14ac:dyDescent="0.25">
      <c r="A3495" s="33" t="s">
        <v>52</v>
      </c>
      <c r="B3495" s="23" t="s">
        <v>76</v>
      </c>
      <c r="C3495" s="56" t="s">
        <v>102</v>
      </c>
      <c r="D3495" s="61">
        <v>44248</v>
      </c>
      <c r="E3495" s="31">
        <f t="shared" si="59"/>
        <v>63194.993599999994</v>
      </c>
      <c r="F3495" s="18" t="s">
        <v>25</v>
      </c>
      <c r="G3495" s="55"/>
    </row>
    <row r="3496" spans="1:21" ht="15" customHeight="1" x14ac:dyDescent="0.25">
      <c r="A3496" s="34" t="s">
        <v>18</v>
      </c>
      <c r="B3496" s="23" t="s">
        <v>22</v>
      </c>
      <c r="C3496" s="56" t="s">
        <v>102</v>
      </c>
      <c r="D3496" s="61">
        <v>81331</v>
      </c>
      <c r="E3496" s="31">
        <f t="shared" si="59"/>
        <v>116156.93419999999</v>
      </c>
      <c r="F3496" s="18" t="s">
        <v>23</v>
      </c>
      <c r="G3496" s="49"/>
    </row>
    <row r="3497" spans="1:21" s="9" customFormat="1" ht="20.25" x14ac:dyDescent="0.2">
      <c r="A3497" s="40"/>
      <c r="B3497" s="103" t="s">
        <v>255</v>
      </c>
      <c r="C3497" s="103"/>
      <c r="D3497" s="103"/>
      <c r="E3497" s="103"/>
      <c r="F3497" s="103"/>
      <c r="G3497" s="103"/>
      <c r="H3497"/>
      <c r="I3497" s="16"/>
      <c r="J3497"/>
      <c r="K3497"/>
      <c r="L3497"/>
      <c r="M3497"/>
      <c r="N3497"/>
      <c r="O3497"/>
      <c r="P3497"/>
      <c r="Q3497"/>
      <c r="R3497"/>
      <c r="S3497"/>
      <c r="T3497"/>
      <c r="U3497"/>
    </row>
    <row r="3498" spans="1:21" s="2" customFormat="1" ht="15" customHeight="1" x14ac:dyDescent="0.25">
      <c r="A3498" s="36" t="s">
        <v>17</v>
      </c>
      <c r="B3498" s="20" t="s">
        <v>8</v>
      </c>
      <c r="C3498" s="58" t="s">
        <v>105</v>
      </c>
      <c r="D3498" s="60">
        <v>111312</v>
      </c>
      <c r="E3498" s="32">
        <f t="shared" ref="E3498:E3561" si="60">SUM(D3498*1.4282)</f>
        <v>158975.7984</v>
      </c>
      <c r="F3498" s="28" t="s">
        <v>6</v>
      </c>
      <c r="G3498" s="54"/>
      <c r="H3498"/>
      <c r="I3498" s="16"/>
      <c r="J3498"/>
      <c r="K3498"/>
      <c r="L3498"/>
      <c r="M3498"/>
      <c r="N3498"/>
      <c r="O3498"/>
      <c r="P3498"/>
      <c r="Q3498"/>
      <c r="R3498"/>
      <c r="S3498"/>
      <c r="T3498"/>
      <c r="U3498"/>
    </row>
    <row r="3499" spans="1:21" ht="15" customHeight="1" x14ac:dyDescent="0.25">
      <c r="A3499" s="33" t="s">
        <v>18</v>
      </c>
      <c r="B3499" s="23" t="s">
        <v>28</v>
      </c>
      <c r="C3499" s="56" t="s">
        <v>105</v>
      </c>
      <c r="D3499" s="61">
        <v>100014</v>
      </c>
      <c r="E3499" s="31">
        <f t="shared" si="60"/>
        <v>142839.99479999999</v>
      </c>
      <c r="F3499" s="18" t="s">
        <v>16</v>
      </c>
      <c r="G3499" s="53"/>
    </row>
    <row r="3500" spans="1:21" ht="15" customHeight="1" x14ac:dyDescent="0.25">
      <c r="A3500" s="36" t="s">
        <v>19</v>
      </c>
      <c r="B3500" s="23" t="s">
        <v>24</v>
      </c>
      <c r="C3500" s="56" t="s">
        <v>105</v>
      </c>
      <c r="D3500" s="61">
        <v>43978</v>
      </c>
      <c r="E3500" s="31">
        <f t="shared" si="60"/>
        <v>62809.379599999993</v>
      </c>
      <c r="F3500" s="18" t="s">
        <v>25</v>
      </c>
      <c r="G3500" s="53"/>
    </row>
    <row r="3501" spans="1:21" ht="15" customHeight="1" x14ac:dyDescent="0.25">
      <c r="A3501" s="36" t="s">
        <v>19</v>
      </c>
      <c r="B3501" s="23" t="s">
        <v>64</v>
      </c>
      <c r="C3501" s="56" t="s">
        <v>105</v>
      </c>
      <c r="D3501" s="61">
        <v>67491</v>
      </c>
      <c r="E3501" s="31">
        <f t="shared" si="60"/>
        <v>96390.646199999988</v>
      </c>
      <c r="F3501" s="18" t="s">
        <v>14</v>
      </c>
      <c r="G3501" s="53"/>
    </row>
    <row r="3502" spans="1:21" ht="15" customHeight="1" x14ac:dyDescent="0.25">
      <c r="A3502" s="36" t="s">
        <v>19</v>
      </c>
      <c r="B3502" s="23" t="s">
        <v>22</v>
      </c>
      <c r="C3502" s="56" t="s">
        <v>105</v>
      </c>
      <c r="D3502" s="61">
        <v>83396</v>
      </c>
      <c r="E3502" s="31">
        <f t="shared" si="60"/>
        <v>119106.1672</v>
      </c>
      <c r="F3502" s="18" t="s">
        <v>23</v>
      </c>
      <c r="G3502" s="53" t="s">
        <v>248</v>
      </c>
      <c r="I3502" s="16">
        <v>1</v>
      </c>
    </row>
    <row r="3503" spans="1:21" ht="15" customHeight="1" x14ac:dyDescent="0.25">
      <c r="A3503" s="33" t="s">
        <v>52</v>
      </c>
      <c r="B3503" s="23" t="s">
        <v>46</v>
      </c>
      <c r="C3503" s="56" t="s">
        <v>105</v>
      </c>
      <c r="D3503" s="61">
        <v>40335</v>
      </c>
      <c r="E3503" s="31">
        <f t="shared" si="60"/>
        <v>57606.447</v>
      </c>
      <c r="F3503" s="18" t="s">
        <v>45</v>
      </c>
      <c r="G3503" s="53"/>
    </row>
    <row r="3504" spans="1:21" ht="15" customHeight="1" x14ac:dyDescent="0.25">
      <c r="A3504" s="33" t="s">
        <v>52</v>
      </c>
      <c r="B3504" s="23" t="s">
        <v>64</v>
      </c>
      <c r="C3504" s="56" t="s">
        <v>105</v>
      </c>
      <c r="D3504" s="61">
        <v>71608</v>
      </c>
      <c r="E3504" s="31">
        <f t="shared" si="60"/>
        <v>102270.5456</v>
      </c>
      <c r="F3504" s="18" t="s">
        <v>14</v>
      </c>
      <c r="G3504" s="53"/>
    </row>
    <row r="3505" spans="1:21" ht="15" customHeight="1" x14ac:dyDescent="0.25">
      <c r="A3505" s="36" t="s">
        <v>19</v>
      </c>
      <c r="B3505" s="23" t="s">
        <v>22</v>
      </c>
      <c r="C3505" s="56" t="s">
        <v>105</v>
      </c>
      <c r="D3505" s="61">
        <v>76257</v>
      </c>
      <c r="E3505" s="31">
        <f t="shared" si="60"/>
        <v>108910.24739999999</v>
      </c>
      <c r="F3505" s="18" t="s">
        <v>23</v>
      </c>
      <c r="G3505" s="53"/>
    </row>
    <row r="3506" spans="1:21" ht="15" customHeight="1" x14ac:dyDescent="0.25">
      <c r="A3506" s="34" t="s">
        <v>52</v>
      </c>
      <c r="B3506" s="23" t="s">
        <v>119</v>
      </c>
      <c r="C3506" s="56" t="s">
        <v>105</v>
      </c>
      <c r="D3506" s="61">
        <v>53305</v>
      </c>
      <c r="E3506" s="31">
        <f t="shared" si="60"/>
        <v>76130.201000000001</v>
      </c>
      <c r="F3506" s="18" t="s">
        <v>25</v>
      </c>
      <c r="G3506" s="53"/>
    </row>
    <row r="3507" spans="1:21" ht="15" customHeight="1" x14ac:dyDescent="0.25">
      <c r="A3507" s="34" t="s">
        <v>52</v>
      </c>
      <c r="B3507" s="23" t="s">
        <v>64</v>
      </c>
      <c r="C3507" s="56" t="s">
        <v>105</v>
      </c>
      <c r="D3507" s="61">
        <v>59994</v>
      </c>
      <c r="E3507" s="31">
        <f t="shared" si="60"/>
        <v>85683.430800000002</v>
      </c>
      <c r="F3507" s="18" t="s">
        <v>14</v>
      </c>
      <c r="G3507" s="53"/>
    </row>
    <row r="3508" spans="1:21" s="14" customFormat="1" ht="15" customHeight="1" x14ac:dyDescent="0.25">
      <c r="A3508" s="37" t="s">
        <v>77</v>
      </c>
      <c r="B3508" s="23" t="s">
        <v>123</v>
      </c>
      <c r="C3508" s="56" t="s">
        <v>105</v>
      </c>
      <c r="D3508" s="61">
        <v>26922</v>
      </c>
      <c r="E3508" s="31">
        <f t="shared" si="60"/>
        <v>38450.000399999997</v>
      </c>
      <c r="F3508" s="18" t="s">
        <v>45</v>
      </c>
      <c r="G3508" s="52"/>
      <c r="H3508"/>
      <c r="I3508" s="16"/>
      <c r="J3508"/>
      <c r="K3508"/>
      <c r="L3508"/>
      <c r="M3508"/>
      <c r="N3508"/>
      <c r="O3508"/>
      <c r="P3508"/>
      <c r="Q3508"/>
      <c r="R3508"/>
      <c r="S3508"/>
      <c r="T3508"/>
      <c r="U3508"/>
    </row>
    <row r="3509" spans="1:21" s="14" customFormat="1" ht="15" customHeight="1" x14ac:dyDescent="0.25">
      <c r="A3509" s="37" t="s">
        <v>77</v>
      </c>
      <c r="B3509" s="23" t="s">
        <v>121</v>
      </c>
      <c r="C3509" s="56" t="s">
        <v>105</v>
      </c>
      <c r="D3509" s="61">
        <v>47870</v>
      </c>
      <c r="E3509" s="31">
        <f t="shared" si="60"/>
        <v>68367.933999999994</v>
      </c>
      <c r="F3509" s="18" t="s">
        <v>25</v>
      </c>
      <c r="G3509" s="52"/>
      <c r="H3509"/>
      <c r="I3509" s="16"/>
      <c r="J3509"/>
      <c r="K3509"/>
      <c r="L3509"/>
      <c r="M3509"/>
      <c r="N3509"/>
      <c r="O3509"/>
      <c r="P3509"/>
      <c r="Q3509"/>
      <c r="R3509"/>
      <c r="S3509"/>
      <c r="T3509"/>
      <c r="U3509"/>
    </row>
    <row r="3510" spans="1:21" s="14" customFormat="1" ht="15" customHeight="1" x14ac:dyDescent="0.25">
      <c r="A3510" s="37" t="s">
        <v>77</v>
      </c>
      <c r="B3510" s="23" t="s">
        <v>113</v>
      </c>
      <c r="C3510" s="56" t="s">
        <v>105</v>
      </c>
      <c r="D3510" s="61">
        <v>67675</v>
      </c>
      <c r="E3510" s="31">
        <f t="shared" si="60"/>
        <v>96653.434999999998</v>
      </c>
      <c r="F3510" s="18" t="s">
        <v>14</v>
      </c>
      <c r="G3510" s="52" t="s">
        <v>248</v>
      </c>
      <c r="H3510"/>
      <c r="I3510" s="16">
        <v>1</v>
      </c>
      <c r="J3510"/>
      <c r="K3510"/>
      <c r="L3510"/>
      <c r="M3510"/>
      <c r="N3510"/>
      <c r="O3510"/>
      <c r="P3510"/>
      <c r="Q3510"/>
      <c r="R3510"/>
      <c r="S3510"/>
      <c r="T3510"/>
      <c r="U3510"/>
    </row>
    <row r="3511" spans="1:21" s="14" customFormat="1" ht="15" customHeight="1" x14ac:dyDescent="0.25">
      <c r="A3511" s="38" t="s">
        <v>131</v>
      </c>
      <c r="B3511" s="23" t="s">
        <v>123</v>
      </c>
      <c r="C3511" s="56" t="s">
        <v>105</v>
      </c>
      <c r="D3511" s="61">
        <v>33496</v>
      </c>
      <c r="E3511" s="31">
        <f t="shared" si="60"/>
        <v>47838.987199999996</v>
      </c>
      <c r="F3511" s="18" t="s">
        <v>45</v>
      </c>
      <c r="G3511" s="52"/>
      <c r="H3511"/>
      <c r="I3511" s="16"/>
      <c r="J3511"/>
      <c r="K3511"/>
      <c r="L3511"/>
      <c r="M3511"/>
      <c r="N3511"/>
      <c r="O3511"/>
      <c r="P3511"/>
      <c r="Q3511"/>
      <c r="R3511"/>
      <c r="S3511"/>
      <c r="T3511"/>
      <c r="U3511"/>
    </row>
    <row r="3512" spans="1:21" s="14" customFormat="1" ht="15" customHeight="1" x14ac:dyDescent="0.25">
      <c r="A3512" s="37" t="s">
        <v>77</v>
      </c>
      <c r="B3512" s="23" t="s">
        <v>64</v>
      </c>
      <c r="C3512" s="56" t="s">
        <v>105</v>
      </c>
      <c r="D3512" s="61">
        <v>58864</v>
      </c>
      <c r="E3512" s="31">
        <f t="shared" si="60"/>
        <v>84069.564799999993</v>
      </c>
      <c r="F3512" s="18" t="s">
        <v>14</v>
      </c>
      <c r="G3512" s="52"/>
      <c r="H3512"/>
      <c r="I3512" s="16"/>
      <c r="J3512"/>
      <c r="K3512"/>
      <c r="L3512"/>
      <c r="M3512"/>
      <c r="N3512"/>
      <c r="O3512"/>
      <c r="P3512"/>
      <c r="Q3512"/>
      <c r="R3512"/>
      <c r="S3512"/>
      <c r="T3512"/>
      <c r="U3512"/>
    </row>
    <row r="3513" spans="1:21" s="14" customFormat="1" ht="15" customHeight="1" x14ac:dyDescent="0.25">
      <c r="A3513" s="38" t="s">
        <v>131</v>
      </c>
      <c r="B3513" s="23" t="s">
        <v>121</v>
      </c>
      <c r="C3513" s="56" t="s">
        <v>105</v>
      </c>
      <c r="D3513" s="61">
        <v>45590</v>
      </c>
      <c r="E3513" s="31">
        <f t="shared" si="60"/>
        <v>65111.637999999999</v>
      </c>
      <c r="F3513" s="18" t="s">
        <v>25</v>
      </c>
      <c r="G3513" s="52"/>
      <c r="H3513"/>
      <c r="I3513" s="16"/>
      <c r="J3513"/>
      <c r="K3513"/>
      <c r="L3513"/>
      <c r="M3513"/>
      <c r="N3513"/>
      <c r="O3513"/>
      <c r="P3513"/>
      <c r="Q3513"/>
      <c r="R3513"/>
      <c r="S3513"/>
      <c r="T3513"/>
      <c r="U3513"/>
    </row>
    <row r="3514" spans="1:21" s="14" customFormat="1" ht="15" customHeight="1" x14ac:dyDescent="0.25">
      <c r="A3514" s="38" t="s">
        <v>131</v>
      </c>
      <c r="B3514" s="23" t="s">
        <v>123</v>
      </c>
      <c r="C3514" s="56" t="s">
        <v>105</v>
      </c>
      <c r="D3514" s="61">
        <v>28806</v>
      </c>
      <c r="E3514" s="31">
        <f t="shared" si="60"/>
        <v>41140.729199999994</v>
      </c>
      <c r="F3514" s="18" t="s">
        <v>45</v>
      </c>
      <c r="G3514" s="52"/>
      <c r="H3514"/>
      <c r="I3514" s="16"/>
      <c r="J3514"/>
      <c r="K3514"/>
      <c r="L3514"/>
      <c r="M3514"/>
      <c r="N3514"/>
      <c r="O3514"/>
      <c r="P3514"/>
      <c r="Q3514"/>
      <c r="R3514"/>
      <c r="S3514"/>
      <c r="T3514"/>
      <c r="U3514"/>
    </row>
    <row r="3515" spans="1:21" s="14" customFormat="1" ht="15" customHeight="1" x14ac:dyDescent="0.25">
      <c r="A3515" s="38" t="s">
        <v>131</v>
      </c>
      <c r="B3515" s="23" t="s">
        <v>121</v>
      </c>
      <c r="C3515" s="56" t="s">
        <v>105</v>
      </c>
      <c r="D3515" s="61">
        <v>43631</v>
      </c>
      <c r="E3515" s="31">
        <f t="shared" si="60"/>
        <v>62313.794199999997</v>
      </c>
      <c r="F3515" s="18" t="s">
        <v>25</v>
      </c>
      <c r="G3515" s="52"/>
      <c r="H3515"/>
      <c r="I3515" s="16"/>
      <c r="J3515"/>
      <c r="K3515"/>
      <c r="L3515"/>
      <c r="M3515"/>
      <c r="N3515"/>
      <c r="O3515"/>
      <c r="P3515"/>
      <c r="Q3515"/>
      <c r="R3515"/>
      <c r="S3515"/>
      <c r="T3515"/>
      <c r="U3515"/>
    </row>
    <row r="3516" spans="1:21" s="14" customFormat="1" ht="15" customHeight="1" x14ac:dyDescent="0.25">
      <c r="A3516" s="37" t="s">
        <v>77</v>
      </c>
      <c r="B3516" s="23" t="s">
        <v>121</v>
      </c>
      <c r="C3516" s="56" t="s">
        <v>105</v>
      </c>
      <c r="D3516" s="61">
        <v>52091</v>
      </c>
      <c r="E3516" s="31">
        <f t="shared" si="60"/>
        <v>74396.366199999989</v>
      </c>
      <c r="F3516" s="18" t="s">
        <v>25</v>
      </c>
      <c r="G3516" s="52"/>
      <c r="H3516"/>
      <c r="I3516" s="16"/>
      <c r="J3516"/>
      <c r="K3516"/>
      <c r="L3516"/>
      <c r="M3516"/>
      <c r="N3516"/>
      <c r="O3516"/>
      <c r="P3516"/>
      <c r="Q3516"/>
      <c r="R3516"/>
      <c r="S3516"/>
      <c r="T3516"/>
      <c r="U3516"/>
    </row>
    <row r="3517" spans="1:21" ht="15" customHeight="1" x14ac:dyDescent="0.25">
      <c r="A3517" s="34" t="s">
        <v>52</v>
      </c>
      <c r="B3517" s="23" t="s">
        <v>46</v>
      </c>
      <c r="C3517" s="56" t="s">
        <v>105</v>
      </c>
      <c r="D3517" s="61">
        <v>28491</v>
      </c>
      <c r="E3517" s="31">
        <f t="shared" si="60"/>
        <v>40690.8462</v>
      </c>
      <c r="F3517" s="18" t="s">
        <v>45</v>
      </c>
      <c r="G3517" s="53"/>
    </row>
    <row r="3518" spans="1:21" ht="15" customHeight="1" x14ac:dyDescent="0.25">
      <c r="A3518" s="36" t="s">
        <v>19</v>
      </c>
      <c r="B3518" s="23" t="s">
        <v>113</v>
      </c>
      <c r="C3518" s="56" t="s">
        <v>105</v>
      </c>
      <c r="D3518" s="61">
        <v>59862</v>
      </c>
      <c r="E3518" s="31">
        <f t="shared" si="60"/>
        <v>85494.9084</v>
      </c>
      <c r="F3518" s="18" t="s">
        <v>14</v>
      </c>
      <c r="G3518" s="53"/>
    </row>
    <row r="3519" spans="1:21" ht="15" customHeight="1" x14ac:dyDescent="0.25">
      <c r="A3519" s="34" t="s">
        <v>52</v>
      </c>
      <c r="B3519" s="23" t="s">
        <v>119</v>
      </c>
      <c r="C3519" s="56" t="s">
        <v>105</v>
      </c>
      <c r="D3519" s="61">
        <v>48057</v>
      </c>
      <c r="E3519" s="31">
        <f t="shared" si="60"/>
        <v>68635.007400000002</v>
      </c>
      <c r="F3519" s="18" t="s">
        <v>25</v>
      </c>
      <c r="G3519" s="53"/>
    </row>
    <row r="3520" spans="1:21" ht="15" customHeight="1" x14ac:dyDescent="0.25">
      <c r="A3520" s="34" t="s">
        <v>52</v>
      </c>
      <c r="B3520" s="23" t="s">
        <v>119</v>
      </c>
      <c r="C3520" s="56" t="s">
        <v>105</v>
      </c>
      <c r="D3520" s="61">
        <v>45326</v>
      </c>
      <c r="E3520" s="31">
        <f t="shared" si="60"/>
        <v>64734.593199999996</v>
      </c>
      <c r="F3520" s="18" t="s">
        <v>25</v>
      </c>
      <c r="G3520" s="53"/>
    </row>
    <row r="3521" spans="1:9" ht="15" customHeight="1" x14ac:dyDescent="0.25">
      <c r="A3521" s="36" t="s">
        <v>19</v>
      </c>
      <c r="B3521" s="23" t="s">
        <v>22</v>
      </c>
      <c r="C3521" s="56" t="s">
        <v>114</v>
      </c>
      <c r="D3521" s="61">
        <v>71283</v>
      </c>
      <c r="E3521" s="31">
        <f t="shared" si="60"/>
        <v>101806.38059999999</v>
      </c>
      <c r="F3521" s="18" t="s">
        <v>23</v>
      </c>
      <c r="G3521" s="53" t="s">
        <v>204</v>
      </c>
    </row>
    <row r="3522" spans="1:9" ht="15" customHeight="1" x14ac:dyDescent="0.25">
      <c r="A3522" s="34" t="s">
        <v>52</v>
      </c>
      <c r="B3522" s="23" t="s">
        <v>64</v>
      </c>
      <c r="C3522" s="56" t="s">
        <v>114</v>
      </c>
      <c r="D3522" s="61">
        <v>65383</v>
      </c>
      <c r="E3522" s="31">
        <f t="shared" si="60"/>
        <v>93380.000599999999</v>
      </c>
      <c r="F3522" s="18" t="s">
        <v>14</v>
      </c>
      <c r="G3522" s="53"/>
    </row>
    <row r="3523" spans="1:9" ht="15" customHeight="1" x14ac:dyDescent="0.25">
      <c r="A3523" s="33" t="s">
        <v>77</v>
      </c>
      <c r="B3523" s="23" t="s">
        <v>113</v>
      </c>
      <c r="C3523" s="56" t="s">
        <v>114</v>
      </c>
      <c r="D3523" s="61">
        <v>57755</v>
      </c>
      <c r="E3523" s="31">
        <f t="shared" si="60"/>
        <v>82485.690999999992</v>
      </c>
      <c r="F3523" s="18" t="s">
        <v>14</v>
      </c>
      <c r="G3523" s="53"/>
    </row>
    <row r="3524" spans="1:9" ht="15" customHeight="1" x14ac:dyDescent="0.25">
      <c r="A3524" s="36" t="s">
        <v>131</v>
      </c>
      <c r="B3524" s="23" t="s">
        <v>115</v>
      </c>
      <c r="C3524" s="56" t="s">
        <v>114</v>
      </c>
      <c r="D3524" s="61">
        <v>21484</v>
      </c>
      <c r="E3524" s="31">
        <f t="shared" si="60"/>
        <v>30683.448799999998</v>
      </c>
      <c r="F3524" s="18" t="s">
        <v>42</v>
      </c>
      <c r="G3524" s="53"/>
    </row>
    <row r="3525" spans="1:9" ht="15" customHeight="1" x14ac:dyDescent="0.25">
      <c r="A3525" s="33" t="s">
        <v>77</v>
      </c>
      <c r="B3525" s="23" t="s">
        <v>64</v>
      </c>
      <c r="C3525" s="56" t="s">
        <v>114</v>
      </c>
      <c r="D3525" s="61">
        <v>56070</v>
      </c>
      <c r="E3525" s="31">
        <f t="shared" si="60"/>
        <v>80079.173999999999</v>
      </c>
      <c r="F3525" s="18" t="s">
        <v>14</v>
      </c>
      <c r="G3525" s="53"/>
    </row>
    <row r="3526" spans="1:9" ht="15" customHeight="1" x14ac:dyDescent="0.25">
      <c r="A3526" s="36" t="s">
        <v>131</v>
      </c>
      <c r="B3526" s="23" t="s">
        <v>121</v>
      </c>
      <c r="C3526" s="56" t="s">
        <v>114</v>
      </c>
      <c r="D3526" s="61">
        <v>42776</v>
      </c>
      <c r="E3526" s="31">
        <f t="shared" si="60"/>
        <v>61092.683199999999</v>
      </c>
      <c r="F3526" s="18" t="s">
        <v>25</v>
      </c>
      <c r="G3526" s="53"/>
    </row>
    <row r="3527" spans="1:9" ht="15" customHeight="1" x14ac:dyDescent="0.25">
      <c r="A3527" s="36" t="s">
        <v>131</v>
      </c>
      <c r="B3527" s="23" t="s">
        <v>123</v>
      </c>
      <c r="C3527" s="56" t="s">
        <v>114</v>
      </c>
      <c r="D3527" s="61">
        <v>34555</v>
      </c>
      <c r="E3527" s="31">
        <f t="shared" si="60"/>
        <v>49351.450999999994</v>
      </c>
      <c r="F3527" s="18" t="s">
        <v>45</v>
      </c>
      <c r="G3527" s="53"/>
    </row>
    <row r="3528" spans="1:9" ht="15" customHeight="1" x14ac:dyDescent="0.25">
      <c r="A3528" s="33" t="s">
        <v>77</v>
      </c>
      <c r="B3528" s="23" t="s">
        <v>64</v>
      </c>
      <c r="C3528" s="56" t="s">
        <v>114</v>
      </c>
      <c r="D3528" s="61">
        <v>65595</v>
      </c>
      <c r="E3528" s="31">
        <f t="shared" si="60"/>
        <v>93682.778999999995</v>
      </c>
      <c r="F3528" s="18" t="s">
        <v>14</v>
      </c>
      <c r="G3528" s="53"/>
    </row>
    <row r="3529" spans="1:9" ht="15" customHeight="1" x14ac:dyDescent="0.25">
      <c r="A3529" s="36" t="s">
        <v>131</v>
      </c>
      <c r="B3529" s="23" t="s">
        <v>122</v>
      </c>
      <c r="C3529" s="56" t="s">
        <v>114</v>
      </c>
      <c r="D3529" s="61">
        <v>30799</v>
      </c>
      <c r="E3529" s="31">
        <f t="shared" si="60"/>
        <v>43987.131799999996</v>
      </c>
      <c r="F3529" s="18" t="s">
        <v>45</v>
      </c>
      <c r="G3529" s="53"/>
    </row>
    <row r="3530" spans="1:9" ht="15" customHeight="1" x14ac:dyDescent="0.25">
      <c r="A3530" s="36" t="s">
        <v>131</v>
      </c>
      <c r="B3530" s="23" t="s">
        <v>123</v>
      </c>
      <c r="C3530" s="56" t="s">
        <v>114</v>
      </c>
      <c r="D3530" s="61">
        <v>42324</v>
      </c>
      <c r="E3530" s="31">
        <f t="shared" si="60"/>
        <v>60447.136799999993</v>
      </c>
      <c r="F3530" s="18" t="s">
        <v>45</v>
      </c>
      <c r="G3530" s="53"/>
    </row>
    <row r="3531" spans="1:9" ht="15" customHeight="1" x14ac:dyDescent="0.25">
      <c r="A3531" s="33" t="s">
        <v>77</v>
      </c>
      <c r="B3531" s="23" t="s">
        <v>121</v>
      </c>
      <c r="C3531" s="56" t="s">
        <v>114</v>
      </c>
      <c r="D3531" s="61">
        <v>42776</v>
      </c>
      <c r="E3531" s="31">
        <f t="shared" si="60"/>
        <v>61092.683199999999</v>
      </c>
      <c r="F3531" s="18" t="s">
        <v>25</v>
      </c>
      <c r="G3531" s="53"/>
    </row>
    <row r="3532" spans="1:9" ht="15" customHeight="1" x14ac:dyDescent="0.25">
      <c r="A3532" s="33" t="s">
        <v>77</v>
      </c>
      <c r="B3532" s="23" t="s">
        <v>119</v>
      </c>
      <c r="C3532" s="56" t="s">
        <v>114</v>
      </c>
      <c r="D3532" s="61">
        <v>52725</v>
      </c>
      <c r="E3532" s="31">
        <f t="shared" si="60"/>
        <v>75301.845000000001</v>
      </c>
      <c r="F3532" s="18" t="s">
        <v>25</v>
      </c>
      <c r="G3532" s="53"/>
    </row>
    <row r="3533" spans="1:9" ht="15" customHeight="1" x14ac:dyDescent="0.25">
      <c r="A3533" s="34" t="s">
        <v>52</v>
      </c>
      <c r="B3533" s="23" t="s">
        <v>46</v>
      </c>
      <c r="C3533" s="56" t="s">
        <v>114</v>
      </c>
      <c r="D3533" s="61">
        <v>32800</v>
      </c>
      <c r="E3533" s="31">
        <f t="shared" si="60"/>
        <v>46844.959999999999</v>
      </c>
      <c r="F3533" s="18" t="s">
        <v>45</v>
      </c>
      <c r="G3533" s="53"/>
    </row>
    <row r="3534" spans="1:9" ht="15" customHeight="1" x14ac:dyDescent="0.25">
      <c r="A3534" s="34" t="s">
        <v>52</v>
      </c>
      <c r="B3534" s="23" t="s">
        <v>115</v>
      </c>
      <c r="C3534" s="56" t="s">
        <v>114</v>
      </c>
      <c r="D3534" s="61">
        <v>22881</v>
      </c>
      <c r="E3534" s="31">
        <f t="shared" si="60"/>
        <v>32678.644199999999</v>
      </c>
      <c r="F3534" s="18" t="s">
        <v>31</v>
      </c>
      <c r="G3534" s="53"/>
    </row>
    <row r="3535" spans="1:9" ht="15" customHeight="1" x14ac:dyDescent="0.25">
      <c r="A3535" s="33" t="s">
        <v>18</v>
      </c>
      <c r="B3535" s="23" t="s">
        <v>28</v>
      </c>
      <c r="C3535" s="56" t="s">
        <v>105</v>
      </c>
      <c r="D3535" s="61">
        <v>86633</v>
      </c>
      <c r="E3535" s="31">
        <f t="shared" si="60"/>
        <v>123729.2506</v>
      </c>
      <c r="F3535" s="18" t="s">
        <v>16</v>
      </c>
      <c r="G3535" s="53"/>
    </row>
    <row r="3536" spans="1:9" ht="15" customHeight="1" x14ac:dyDescent="0.25">
      <c r="A3536" s="36" t="s">
        <v>19</v>
      </c>
      <c r="B3536" s="23" t="s">
        <v>120</v>
      </c>
      <c r="C3536" s="56" t="s">
        <v>105</v>
      </c>
      <c r="D3536" s="61">
        <v>45280</v>
      </c>
      <c r="E3536" s="31">
        <f t="shared" si="60"/>
        <v>64668.895999999993</v>
      </c>
      <c r="F3536" s="18" t="s">
        <v>14</v>
      </c>
      <c r="G3536" s="65" t="s">
        <v>248</v>
      </c>
      <c r="I3536" s="16">
        <v>1</v>
      </c>
    </row>
    <row r="3537" spans="1:21" s="14" customFormat="1" ht="15" customHeight="1" x14ac:dyDescent="0.25">
      <c r="A3537" s="34" t="s">
        <v>52</v>
      </c>
      <c r="B3537" s="23" t="s">
        <v>151</v>
      </c>
      <c r="C3537" s="56" t="s">
        <v>105</v>
      </c>
      <c r="D3537" s="61">
        <v>41628</v>
      </c>
      <c r="E3537" s="31">
        <f t="shared" si="60"/>
        <v>59453.109599999996</v>
      </c>
      <c r="F3537" s="18" t="s">
        <v>25</v>
      </c>
      <c r="G3537" s="52"/>
      <c r="H3537"/>
      <c r="I3537" s="16"/>
      <c r="J3537"/>
      <c r="K3537"/>
      <c r="L3537"/>
      <c r="M3537"/>
      <c r="N3537"/>
      <c r="O3537"/>
      <c r="P3537"/>
      <c r="Q3537"/>
      <c r="R3537"/>
      <c r="S3537"/>
      <c r="T3537"/>
      <c r="U3537"/>
    </row>
    <row r="3538" spans="1:21" s="14" customFormat="1" ht="15" customHeight="1" x14ac:dyDescent="0.25">
      <c r="A3538" s="36" t="s">
        <v>77</v>
      </c>
      <c r="B3538" s="23" t="s">
        <v>152</v>
      </c>
      <c r="C3538" s="56" t="s">
        <v>105</v>
      </c>
      <c r="D3538" s="61">
        <v>28883</v>
      </c>
      <c r="E3538" s="31">
        <f t="shared" si="60"/>
        <v>41250.700599999996</v>
      </c>
      <c r="F3538" s="18" t="s">
        <v>45</v>
      </c>
      <c r="G3538" s="52"/>
      <c r="H3538"/>
      <c r="I3538" s="16"/>
      <c r="J3538"/>
      <c r="K3538"/>
      <c r="L3538"/>
      <c r="M3538"/>
      <c r="N3538"/>
      <c r="O3538"/>
      <c r="P3538"/>
      <c r="Q3538"/>
      <c r="R3538"/>
      <c r="S3538"/>
      <c r="T3538"/>
      <c r="U3538"/>
    </row>
    <row r="3539" spans="1:21" s="14" customFormat="1" ht="15" customHeight="1" x14ac:dyDescent="0.25">
      <c r="A3539" s="36" t="s">
        <v>77</v>
      </c>
      <c r="B3539" s="23" t="s">
        <v>152</v>
      </c>
      <c r="C3539" s="56" t="s">
        <v>105</v>
      </c>
      <c r="D3539" s="61">
        <v>32354</v>
      </c>
      <c r="E3539" s="31">
        <f t="shared" si="60"/>
        <v>46207.982799999998</v>
      </c>
      <c r="F3539" s="18" t="s">
        <v>45</v>
      </c>
      <c r="G3539" s="52"/>
      <c r="H3539"/>
      <c r="I3539" s="16"/>
      <c r="J3539"/>
      <c r="K3539"/>
      <c r="L3539"/>
      <c r="M3539"/>
      <c r="N3539"/>
      <c r="O3539"/>
      <c r="P3539"/>
      <c r="Q3539"/>
      <c r="R3539"/>
      <c r="S3539"/>
      <c r="T3539"/>
      <c r="U3539"/>
    </row>
    <row r="3540" spans="1:21" s="14" customFormat="1" ht="15" customHeight="1" x14ac:dyDescent="0.25">
      <c r="A3540" s="36" t="s">
        <v>77</v>
      </c>
      <c r="B3540" s="23" t="s">
        <v>152</v>
      </c>
      <c r="C3540" s="56" t="s">
        <v>105</v>
      </c>
      <c r="D3540" s="61">
        <v>32609</v>
      </c>
      <c r="E3540" s="31">
        <f t="shared" si="60"/>
        <v>46572.173799999997</v>
      </c>
      <c r="F3540" s="18" t="s">
        <v>45</v>
      </c>
      <c r="G3540" s="65" t="s">
        <v>248</v>
      </c>
      <c r="H3540"/>
      <c r="I3540" s="16">
        <v>1</v>
      </c>
      <c r="J3540"/>
      <c r="K3540"/>
      <c r="L3540"/>
      <c r="M3540"/>
      <c r="N3540"/>
      <c r="O3540"/>
      <c r="P3540"/>
      <c r="Q3540"/>
      <c r="R3540"/>
      <c r="S3540"/>
      <c r="T3540"/>
      <c r="U3540"/>
    </row>
    <row r="3541" spans="1:21" s="14" customFormat="1" ht="15" customHeight="1" x14ac:dyDescent="0.25">
      <c r="A3541" s="36" t="s">
        <v>77</v>
      </c>
      <c r="B3541" s="23" t="s">
        <v>152</v>
      </c>
      <c r="C3541" s="56" t="s">
        <v>105</v>
      </c>
      <c r="D3541" s="61">
        <v>28883</v>
      </c>
      <c r="E3541" s="31">
        <f t="shared" si="60"/>
        <v>41250.700599999996</v>
      </c>
      <c r="F3541" s="18" t="s">
        <v>45</v>
      </c>
      <c r="G3541" s="52"/>
      <c r="H3541"/>
      <c r="I3541" s="16"/>
      <c r="J3541"/>
      <c r="K3541"/>
      <c r="L3541"/>
      <c r="M3541"/>
      <c r="N3541"/>
      <c r="O3541"/>
      <c r="P3541"/>
      <c r="Q3541"/>
      <c r="R3541"/>
      <c r="S3541"/>
      <c r="T3541"/>
      <c r="U3541"/>
    </row>
    <row r="3542" spans="1:21" s="14" customFormat="1" ht="15" customHeight="1" x14ac:dyDescent="0.25">
      <c r="A3542" s="34" t="s">
        <v>52</v>
      </c>
      <c r="B3542" s="23" t="s">
        <v>141</v>
      </c>
      <c r="C3542" s="56" t="s">
        <v>105</v>
      </c>
      <c r="D3542" s="61">
        <v>33100</v>
      </c>
      <c r="E3542" s="31">
        <f t="shared" si="60"/>
        <v>47273.42</v>
      </c>
      <c r="F3542" s="18" t="s">
        <v>45</v>
      </c>
      <c r="G3542" s="52"/>
      <c r="H3542"/>
      <c r="I3542" s="16"/>
      <c r="J3542"/>
      <c r="K3542"/>
      <c r="L3542"/>
      <c r="M3542"/>
      <c r="N3542"/>
      <c r="O3542"/>
      <c r="P3542"/>
      <c r="Q3542"/>
      <c r="R3542"/>
      <c r="S3542"/>
      <c r="T3542"/>
      <c r="U3542"/>
    </row>
    <row r="3543" spans="1:21" s="14" customFormat="1" ht="15" customHeight="1" x14ac:dyDescent="0.25">
      <c r="A3543" s="34" t="s">
        <v>52</v>
      </c>
      <c r="B3543" s="23" t="s">
        <v>141</v>
      </c>
      <c r="C3543" s="56" t="s">
        <v>105</v>
      </c>
      <c r="D3543" s="61">
        <v>31967</v>
      </c>
      <c r="E3543" s="31">
        <f t="shared" si="60"/>
        <v>45655.269399999997</v>
      </c>
      <c r="F3543" s="18" t="s">
        <v>45</v>
      </c>
      <c r="G3543" s="52"/>
      <c r="H3543"/>
      <c r="I3543" s="16"/>
      <c r="J3543"/>
      <c r="K3543"/>
      <c r="L3543"/>
      <c r="M3543"/>
      <c r="N3543"/>
      <c r="O3543"/>
      <c r="P3543"/>
      <c r="Q3543"/>
      <c r="R3543"/>
      <c r="S3543"/>
      <c r="T3543"/>
      <c r="U3543"/>
    </row>
    <row r="3544" spans="1:21" s="14" customFormat="1" ht="15" customHeight="1" x14ac:dyDescent="0.25">
      <c r="A3544" s="34" t="s">
        <v>52</v>
      </c>
      <c r="B3544" s="23" t="s">
        <v>66</v>
      </c>
      <c r="C3544" s="56" t="s">
        <v>105</v>
      </c>
      <c r="D3544" s="61">
        <v>32396</v>
      </c>
      <c r="E3544" s="31">
        <f t="shared" si="60"/>
        <v>46267.967199999999</v>
      </c>
      <c r="F3544" s="18" t="s">
        <v>45</v>
      </c>
      <c r="G3544" s="52"/>
      <c r="H3544"/>
      <c r="I3544" s="16"/>
      <c r="J3544"/>
      <c r="K3544"/>
      <c r="L3544"/>
      <c r="M3544"/>
      <c r="N3544"/>
      <c r="O3544"/>
      <c r="P3544"/>
      <c r="Q3544"/>
      <c r="R3544"/>
      <c r="S3544"/>
      <c r="T3544"/>
      <c r="U3544"/>
    </row>
    <row r="3545" spans="1:21" s="14" customFormat="1" ht="15" customHeight="1" x14ac:dyDescent="0.25">
      <c r="A3545" s="34" t="s">
        <v>52</v>
      </c>
      <c r="B3545" s="23" t="s">
        <v>151</v>
      </c>
      <c r="C3545" s="56" t="s">
        <v>105</v>
      </c>
      <c r="D3545" s="61">
        <v>37100</v>
      </c>
      <c r="E3545" s="31">
        <f t="shared" si="60"/>
        <v>52986.219999999994</v>
      </c>
      <c r="F3545" s="18" t="s">
        <v>25</v>
      </c>
      <c r="G3545" s="52"/>
      <c r="H3545"/>
      <c r="I3545" s="16"/>
      <c r="J3545"/>
      <c r="K3545"/>
      <c r="L3545"/>
      <c r="M3545"/>
      <c r="N3545"/>
      <c r="O3545"/>
      <c r="P3545"/>
      <c r="Q3545"/>
      <c r="R3545"/>
      <c r="S3545"/>
      <c r="T3545"/>
      <c r="U3545"/>
    </row>
    <row r="3546" spans="1:21" s="14" customFormat="1" ht="15" customHeight="1" x14ac:dyDescent="0.25">
      <c r="A3546" s="36" t="s">
        <v>77</v>
      </c>
      <c r="B3546" s="23" t="s">
        <v>152</v>
      </c>
      <c r="C3546" s="56" t="s">
        <v>105</v>
      </c>
      <c r="D3546" s="61">
        <v>30616</v>
      </c>
      <c r="E3546" s="31">
        <f t="shared" si="60"/>
        <v>43725.771199999996</v>
      </c>
      <c r="F3546" s="18" t="s">
        <v>45</v>
      </c>
      <c r="G3546" s="52"/>
      <c r="H3546"/>
      <c r="I3546" s="16"/>
      <c r="J3546"/>
      <c r="K3546"/>
      <c r="L3546"/>
      <c r="M3546"/>
      <c r="N3546"/>
      <c r="O3546"/>
      <c r="P3546"/>
      <c r="Q3546"/>
      <c r="R3546"/>
      <c r="S3546"/>
      <c r="T3546"/>
      <c r="U3546"/>
    </row>
    <row r="3547" spans="1:21" s="14" customFormat="1" ht="15" customHeight="1" x14ac:dyDescent="0.25">
      <c r="A3547" s="36" t="s">
        <v>77</v>
      </c>
      <c r="B3547" s="23" t="s">
        <v>152</v>
      </c>
      <c r="C3547" s="56" t="s">
        <v>105</v>
      </c>
      <c r="D3547" s="61">
        <v>28883</v>
      </c>
      <c r="E3547" s="31">
        <f t="shared" si="60"/>
        <v>41250.700599999996</v>
      </c>
      <c r="F3547" s="18" t="s">
        <v>45</v>
      </c>
      <c r="G3547" s="52"/>
      <c r="H3547"/>
      <c r="I3547" s="16"/>
      <c r="J3547"/>
      <c r="K3547"/>
      <c r="L3547"/>
      <c r="M3547"/>
      <c r="N3547"/>
      <c r="O3547"/>
      <c r="P3547"/>
      <c r="Q3547"/>
      <c r="R3547"/>
      <c r="S3547"/>
      <c r="T3547"/>
      <c r="U3547"/>
    </row>
    <row r="3548" spans="1:21" s="14" customFormat="1" ht="15" customHeight="1" x14ac:dyDescent="0.25">
      <c r="A3548" s="36" t="s">
        <v>77</v>
      </c>
      <c r="B3548" s="23" t="s">
        <v>152</v>
      </c>
      <c r="C3548" s="56" t="s">
        <v>105</v>
      </c>
      <c r="D3548" s="61">
        <v>29749</v>
      </c>
      <c r="E3548" s="31">
        <f t="shared" si="60"/>
        <v>42487.521799999995</v>
      </c>
      <c r="F3548" s="18" t="s">
        <v>45</v>
      </c>
      <c r="G3548" s="52"/>
      <c r="H3548"/>
      <c r="I3548" s="16"/>
      <c r="J3548"/>
      <c r="K3548"/>
      <c r="L3548"/>
      <c r="M3548"/>
      <c r="N3548"/>
      <c r="O3548"/>
      <c r="P3548"/>
      <c r="Q3548"/>
      <c r="R3548"/>
      <c r="S3548"/>
      <c r="T3548"/>
      <c r="U3548"/>
    </row>
    <row r="3549" spans="1:21" s="14" customFormat="1" ht="15" customHeight="1" x14ac:dyDescent="0.25">
      <c r="A3549" s="36" t="s">
        <v>77</v>
      </c>
      <c r="B3549" s="23" t="s">
        <v>152</v>
      </c>
      <c r="C3549" s="56" t="s">
        <v>105</v>
      </c>
      <c r="D3549" s="61">
        <v>31090</v>
      </c>
      <c r="E3549" s="31">
        <f t="shared" si="60"/>
        <v>44402.737999999998</v>
      </c>
      <c r="F3549" s="18" t="s">
        <v>45</v>
      </c>
      <c r="G3549" s="52"/>
      <c r="H3549"/>
      <c r="I3549" s="16"/>
      <c r="J3549"/>
      <c r="K3549"/>
      <c r="L3549"/>
      <c r="M3549"/>
      <c r="N3549"/>
      <c r="O3549"/>
      <c r="P3549"/>
      <c r="Q3549"/>
      <c r="R3549"/>
      <c r="S3549"/>
      <c r="T3549"/>
      <c r="U3549"/>
    </row>
    <row r="3550" spans="1:21" ht="15" customHeight="1" x14ac:dyDescent="0.25">
      <c r="A3550" s="34" t="s">
        <v>19</v>
      </c>
      <c r="B3550" s="23" t="s">
        <v>66</v>
      </c>
      <c r="C3550" s="56" t="s">
        <v>105</v>
      </c>
      <c r="D3550" s="61">
        <v>43495</v>
      </c>
      <c r="E3550" s="31">
        <f t="shared" si="60"/>
        <v>62119.558999999994</v>
      </c>
      <c r="F3550" s="18" t="s">
        <v>45</v>
      </c>
      <c r="G3550" s="52" t="s">
        <v>248</v>
      </c>
      <c r="I3550" s="16">
        <v>1</v>
      </c>
    </row>
    <row r="3551" spans="1:21" ht="15" customHeight="1" x14ac:dyDescent="0.25">
      <c r="A3551" s="34" t="s">
        <v>19</v>
      </c>
      <c r="B3551" s="23" t="s">
        <v>46</v>
      </c>
      <c r="C3551" s="56" t="s">
        <v>105</v>
      </c>
      <c r="D3551" s="61">
        <v>39129</v>
      </c>
      <c r="E3551" s="31">
        <f t="shared" si="60"/>
        <v>55884.037799999998</v>
      </c>
      <c r="F3551" s="18" t="s">
        <v>45</v>
      </c>
      <c r="G3551" s="53"/>
    </row>
    <row r="3552" spans="1:21" s="14" customFormat="1" ht="15" customHeight="1" x14ac:dyDescent="0.25">
      <c r="A3552" s="34" t="s">
        <v>19</v>
      </c>
      <c r="B3552" s="23" t="s">
        <v>66</v>
      </c>
      <c r="C3552" s="56" t="s">
        <v>105</v>
      </c>
      <c r="D3552" s="61">
        <v>46724</v>
      </c>
      <c r="E3552" s="31">
        <f t="shared" si="60"/>
        <v>66731.216799999995</v>
      </c>
      <c r="F3552" s="18" t="s">
        <v>45</v>
      </c>
      <c r="G3552" s="46"/>
      <c r="H3552"/>
      <c r="I3552" s="16"/>
      <c r="J3552"/>
      <c r="K3552"/>
      <c r="L3552"/>
      <c r="M3552"/>
      <c r="N3552"/>
      <c r="O3552"/>
      <c r="P3552"/>
      <c r="Q3552"/>
      <c r="R3552"/>
      <c r="S3552"/>
      <c r="T3552"/>
      <c r="U3552"/>
    </row>
    <row r="3553" spans="1:21" s="14" customFormat="1" ht="15" customHeight="1" x14ac:dyDescent="0.25">
      <c r="A3553" s="34" t="s">
        <v>19</v>
      </c>
      <c r="B3553" s="23" t="s">
        <v>149</v>
      </c>
      <c r="C3553" s="56" t="s">
        <v>105</v>
      </c>
      <c r="D3553" s="61">
        <v>31009</v>
      </c>
      <c r="E3553" s="31">
        <f t="shared" si="60"/>
        <v>44287.053799999994</v>
      </c>
      <c r="F3553" s="18" t="s">
        <v>45</v>
      </c>
      <c r="G3553" s="46"/>
      <c r="H3553"/>
      <c r="I3553" s="16"/>
      <c r="J3553"/>
      <c r="K3553"/>
      <c r="L3553"/>
      <c r="M3553"/>
      <c r="N3553"/>
      <c r="O3553"/>
      <c r="P3553"/>
      <c r="Q3553"/>
      <c r="R3553"/>
      <c r="S3553"/>
      <c r="T3553"/>
      <c r="U3553"/>
    </row>
    <row r="3554" spans="1:21" s="14" customFormat="1" ht="15" customHeight="1" x14ac:dyDescent="0.25">
      <c r="A3554" s="34" t="s">
        <v>19</v>
      </c>
      <c r="B3554" s="23" t="s">
        <v>149</v>
      </c>
      <c r="C3554" s="56" t="s">
        <v>105</v>
      </c>
      <c r="D3554" s="61">
        <v>30975</v>
      </c>
      <c r="E3554" s="31">
        <f t="shared" si="60"/>
        <v>44238.494999999995</v>
      </c>
      <c r="F3554" s="18" t="s">
        <v>45</v>
      </c>
      <c r="G3554" s="46"/>
      <c r="H3554"/>
      <c r="I3554" s="16"/>
      <c r="J3554"/>
      <c r="K3554"/>
      <c r="L3554"/>
      <c r="M3554"/>
      <c r="N3554"/>
      <c r="O3554"/>
      <c r="P3554"/>
      <c r="Q3554"/>
      <c r="R3554"/>
      <c r="S3554"/>
      <c r="T3554"/>
      <c r="U3554"/>
    </row>
    <row r="3555" spans="1:21" ht="15" customHeight="1" x14ac:dyDescent="0.25">
      <c r="A3555" s="34" t="s">
        <v>19</v>
      </c>
      <c r="B3555" s="23" t="s">
        <v>120</v>
      </c>
      <c r="C3555" s="56" t="s">
        <v>105</v>
      </c>
      <c r="D3555" s="61">
        <v>45280</v>
      </c>
      <c r="E3555" s="31">
        <f t="shared" si="60"/>
        <v>64668.895999999993</v>
      </c>
      <c r="F3555" s="18" t="s">
        <v>14</v>
      </c>
      <c r="G3555" s="53"/>
    </row>
    <row r="3556" spans="1:21" ht="15" customHeight="1" x14ac:dyDescent="0.25">
      <c r="A3556" s="34" t="s">
        <v>19</v>
      </c>
      <c r="B3556" s="23" t="s">
        <v>67</v>
      </c>
      <c r="C3556" s="56" t="s">
        <v>105</v>
      </c>
      <c r="D3556" s="61">
        <v>46198</v>
      </c>
      <c r="E3556" s="31">
        <f t="shared" si="60"/>
        <v>65979.983599999992</v>
      </c>
      <c r="F3556" s="18" t="s">
        <v>25</v>
      </c>
      <c r="G3556" s="53"/>
    </row>
    <row r="3557" spans="1:21" ht="15" customHeight="1" x14ac:dyDescent="0.25">
      <c r="A3557" s="34" t="s">
        <v>19</v>
      </c>
      <c r="B3557" s="23" t="s">
        <v>66</v>
      </c>
      <c r="C3557" s="56" t="s">
        <v>105</v>
      </c>
      <c r="D3557" s="61">
        <v>35820</v>
      </c>
      <c r="E3557" s="31">
        <f t="shared" si="60"/>
        <v>51158.123999999996</v>
      </c>
      <c r="F3557" s="18" t="s">
        <v>45</v>
      </c>
      <c r="G3557" s="53"/>
    </row>
    <row r="3558" spans="1:21" ht="15" customHeight="1" x14ac:dyDescent="0.25">
      <c r="A3558" s="34" t="s">
        <v>19</v>
      </c>
      <c r="B3558" s="23" t="s">
        <v>66</v>
      </c>
      <c r="C3558" s="56" t="s">
        <v>105</v>
      </c>
      <c r="D3558" s="61">
        <v>32396</v>
      </c>
      <c r="E3558" s="31">
        <f t="shared" si="60"/>
        <v>46267.967199999999</v>
      </c>
      <c r="F3558" s="18" t="s">
        <v>45</v>
      </c>
      <c r="G3558" s="53"/>
    </row>
    <row r="3559" spans="1:21" ht="15" customHeight="1" x14ac:dyDescent="0.25">
      <c r="A3559" s="34" t="s">
        <v>19</v>
      </c>
      <c r="B3559" s="23" t="s">
        <v>22</v>
      </c>
      <c r="C3559" s="56" t="s">
        <v>105</v>
      </c>
      <c r="D3559" s="61">
        <v>78058</v>
      </c>
      <c r="E3559" s="31">
        <f t="shared" si="60"/>
        <v>111482.4356</v>
      </c>
      <c r="F3559" s="18" t="s">
        <v>23</v>
      </c>
      <c r="G3559" s="53"/>
    </row>
    <row r="3560" spans="1:21" ht="15" customHeight="1" x14ac:dyDescent="0.25">
      <c r="A3560" s="33" t="s">
        <v>18</v>
      </c>
      <c r="B3560" s="23" t="s">
        <v>51</v>
      </c>
      <c r="C3560" s="56" t="s">
        <v>105</v>
      </c>
      <c r="D3560" s="61">
        <v>64180</v>
      </c>
      <c r="E3560" s="31">
        <f t="shared" si="60"/>
        <v>91661.875999999989</v>
      </c>
      <c r="F3560" s="18" t="s">
        <v>14</v>
      </c>
      <c r="G3560" s="53"/>
    </row>
    <row r="3561" spans="1:21" ht="15" customHeight="1" x14ac:dyDescent="0.25">
      <c r="A3561" s="36" t="s">
        <v>19</v>
      </c>
      <c r="B3561" s="23" t="s">
        <v>76</v>
      </c>
      <c r="C3561" s="56" t="s">
        <v>105</v>
      </c>
      <c r="D3561" s="61">
        <v>47955</v>
      </c>
      <c r="E3561" s="31">
        <f t="shared" si="60"/>
        <v>68489.330999999991</v>
      </c>
      <c r="F3561" s="18" t="s">
        <v>25</v>
      </c>
      <c r="G3561" s="53"/>
    </row>
    <row r="3562" spans="1:21" ht="15" customHeight="1" x14ac:dyDescent="0.25">
      <c r="A3562" s="33" t="s">
        <v>18</v>
      </c>
      <c r="B3562" s="23" t="s">
        <v>28</v>
      </c>
      <c r="C3562" s="56" t="s">
        <v>105</v>
      </c>
      <c r="D3562" s="61">
        <v>95837</v>
      </c>
      <c r="E3562" s="31">
        <f t="shared" ref="E3562:E3625" si="61">SUM(D3562*1.4282)</f>
        <v>136874.40339999998</v>
      </c>
      <c r="F3562" s="18" t="s">
        <v>16</v>
      </c>
      <c r="G3562" s="53"/>
    </row>
    <row r="3563" spans="1:21" ht="15" customHeight="1" x14ac:dyDescent="0.25">
      <c r="A3563" s="36" t="s">
        <v>19</v>
      </c>
      <c r="B3563" s="23" t="s">
        <v>22</v>
      </c>
      <c r="C3563" s="56" t="s">
        <v>105</v>
      </c>
      <c r="D3563" s="61">
        <v>71432</v>
      </c>
      <c r="E3563" s="31">
        <f t="shared" si="61"/>
        <v>102019.18239999999</v>
      </c>
      <c r="F3563" s="18" t="s">
        <v>23</v>
      </c>
      <c r="G3563" s="53"/>
    </row>
    <row r="3564" spans="1:21" ht="15" customHeight="1" x14ac:dyDescent="0.25">
      <c r="A3564" s="36" t="s">
        <v>19</v>
      </c>
      <c r="B3564" s="23" t="s">
        <v>22</v>
      </c>
      <c r="C3564" s="56" t="s">
        <v>105</v>
      </c>
      <c r="D3564" s="61">
        <v>79560</v>
      </c>
      <c r="E3564" s="31">
        <f t="shared" si="61"/>
        <v>113627.59199999999</v>
      </c>
      <c r="F3564" s="18" t="s">
        <v>23</v>
      </c>
      <c r="G3564" s="53" t="s">
        <v>204</v>
      </c>
    </row>
    <row r="3565" spans="1:21" ht="15" customHeight="1" x14ac:dyDescent="0.25">
      <c r="A3565" s="33" t="s">
        <v>77</v>
      </c>
      <c r="B3565" s="23" t="s">
        <v>67</v>
      </c>
      <c r="C3565" s="56" t="s">
        <v>105</v>
      </c>
      <c r="D3565" s="61">
        <v>54731</v>
      </c>
      <c r="E3565" s="31">
        <f t="shared" si="61"/>
        <v>78166.814199999993</v>
      </c>
      <c r="F3565" s="18" t="s">
        <v>25</v>
      </c>
      <c r="G3565" s="90"/>
    </row>
    <row r="3566" spans="1:21" ht="15" customHeight="1" x14ac:dyDescent="0.25">
      <c r="A3566" s="36" t="s">
        <v>131</v>
      </c>
      <c r="B3566" s="23" t="s">
        <v>66</v>
      </c>
      <c r="C3566" s="56" t="s">
        <v>105</v>
      </c>
      <c r="D3566" s="61">
        <v>34767</v>
      </c>
      <c r="E3566" s="31">
        <f t="shared" si="61"/>
        <v>49654.229399999997</v>
      </c>
      <c r="F3566" s="18" t="s">
        <v>45</v>
      </c>
      <c r="G3566" s="90"/>
    </row>
    <row r="3567" spans="1:21" ht="15" customHeight="1" x14ac:dyDescent="0.25">
      <c r="A3567" s="34" t="s">
        <v>132</v>
      </c>
      <c r="B3567" s="23" t="s">
        <v>111</v>
      </c>
      <c r="C3567" s="56" t="s">
        <v>105</v>
      </c>
      <c r="D3567" s="61">
        <v>34756</v>
      </c>
      <c r="E3567" s="31">
        <f t="shared" si="61"/>
        <v>49638.519199999995</v>
      </c>
      <c r="F3567" s="18" t="s">
        <v>42</v>
      </c>
      <c r="G3567" s="65" t="s">
        <v>248</v>
      </c>
      <c r="I3567" s="16">
        <v>1</v>
      </c>
    </row>
    <row r="3568" spans="1:21" ht="15" customHeight="1" x14ac:dyDescent="0.25">
      <c r="A3568" s="34" t="s">
        <v>132</v>
      </c>
      <c r="B3568" s="23" t="s">
        <v>112</v>
      </c>
      <c r="C3568" s="56" t="s">
        <v>105</v>
      </c>
      <c r="D3568" s="61">
        <v>26903</v>
      </c>
      <c r="E3568" s="31">
        <f t="shared" si="61"/>
        <v>38422.864600000001</v>
      </c>
      <c r="F3568" s="18" t="s">
        <v>69</v>
      </c>
      <c r="G3568" s="90"/>
    </row>
    <row r="3569" spans="1:9" ht="15" customHeight="1" x14ac:dyDescent="0.25">
      <c r="A3569" s="34" t="s">
        <v>132</v>
      </c>
      <c r="B3569" s="23" t="s">
        <v>112</v>
      </c>
      <c r="C3569" s="56" t="s">
        <v>105</v>
      </c>
      <c r="D3569" s="61">
        <v>26653</v>
      </c>
      <c r="E3569" s="31">
        <f t="shared" si="61"/>
        <v>38065.814599999998</v>
      </c>
      <c r="F3569" s="18" t="s">
        <v>69</v>
      </c>
      <c r="G3569" s="90"/>
    </row>
    <row r="3570" spans="1:9" ht="15" customHeight="1" x14ac:dyDescent="0.25">
      <c r="A3570" s="34" t="s">
        <v>132</v>
      </c>
      <c r="B3570" s="23" t="s">
        <v>111</v>
      </c>
      <c r="C3570" s="56" t="s">
        <v>105</v>
      </c>
      <c r="D3570" s="61">
        <v>30619</v>
      </c>
      <c r="E3570" s="31">
        <f t="shared" si="61"/>
        <v>43730.055799999995</v>
      </c>
      <c r="F3570" s="18" t="s">
        <v>42</v>
      </c>
      <c r="G3570" s="90"/>
    </row>
    <row r="3571" spans="1:9" ht="15" customHeight="1" x14ac:dyDescent="0.25">
      <c r="A3571" s="36" t="s">
        <v>131</v>
      </c>
      <c r="B3571" s="23" t="s">
        <v>66</v>
      </c>
      <c r="C3571" s="56" t="s">
        <v>105</v>
      </c>
      <c r="D3571" s="61">
        <v>41620</v>
      </c>
      <c r="E3571" s="31">
        <f t="shared" si="61"/>
        <v>59441.683999999994</v>
      </c>
      <c r="F3571" s="18" t="s">
        <v>45</v>
      </c>
      <c r="G3571" s="90"/>
    </row>
    <row r="3572" spans="1:9" ht="15" customHeight="1" x14ac:dyDescent="0.25">
      <c r="A3572" s="34" t="s">
        <v>132</v>
      </c>
      <c r="B3572" s="23" t="s">
        <v>111</v>
      </c>
      <c r="C3572" s="56" t="s">
        <v>105</v>
      </c>
      <c r="D3572" s="61">
        <v>36368</v>
      </c>
      <c r="E3572" s="31">
        <f t="shared" si="61"/>
        <v>51940.777599999994</v>
      </c>
      <c r="F3572" s="18" t="s">
        <v>42</v>
      </c>
      <c r="G3572" s="90"/>
    </row>
    <row r="3573" spans="1:9" ht="15" customHeight="1" x14ac:dyDescent="0.25">
      <c r="A3573" s="34" t="s">
        <v>132</v>
      </c>
      <c r="B3573" s="23" t="s">
        <v>111</v>
      </c>
      <c r="C3573" s="56" t="s">
        <v>105</v>
      </c>
      <c r="D3573" s="61">
        <v>28486</v>
      </c>
      <c r="E3573" s="31">
        <f t="shared" si="61"/>
        <v>40683.705199999997</v>
      </c>
      <c r="F3573" s="18" t="s">
        <v>42</v>
      </c>
      <c r="G3573" s="90"/>
    </row>
    <row r="3574" spans="1:9" ht="15" customHeight="1" x14ac:dyDescent="0.25">
      <c r="A3574" s="34" t="s">
        <v>132</v>
      </c>
      <c r="B3574" s="23" t="s">
        <v>111</v>
      </c>
      <c r="C3574" s="56" t="s">
        <v>105</v>
      </c>
      <c r="D3574" s="61">
        <v>29318</v>
      </c>
      <c r="E3574" s="31">
        <f t="shared" si="61"/>
        <v>41871.967599999996</v>
      </c>
      <c r="F3574" s="18" t="s">
        <v>42</v>
      </c>
      <c r="G3574" s="90"/>
    </row>
    <row r="3575" spans="1:9" ht="15" customHeight="1" x14ac:dyDescent="0.2">
      <c r="A3575" s="36" t="s">
        <v>131</v>
      </c>
      <c r="B3575" s="23" t="s">
        <v>66</v>
      </c>
      <c r="C3575" s="56" t="s">
        <v>105</v>
      </c>
      <c r="D3575" s="61">
        <v>42829</v>
      </c>
      <c r="E3575" s="31">
        <f t="shared" si="61"/>
        <v>61168.377799999995</v>
      </c>
      <c r="F3575" s="18" t="s">
        <v>45</v>
      </c>
      <c r="G3575" s="51" t="s">
        <v>248</v>
      </c>
      <c r="I3575" s="16">
        <v>1</v>
      </c>
    </row>
    <row r="3576" spans="1:9" ht="15" customHeight="1" x14ac:dyDescent="0.25">
      <c r="A3576" s="34" t="s">
        <v>132</v>
      </c>
      <c r="B3576" s="23" t="s">
        <v>111</v>
      </c>
      <c r="C3576" s="56" t="s">
        <v>105</v>
      </c>
      <c r="D3576" s="61">
        <v>28777</v>
      </c>
      <c r="E3576" s="31">
        <f t="shared" si="61"/>
        <v>41099.311399999999</v>
      </c>
      <c r="F3576" s="18" t="s">
        <v>42</v>
      </c>
      <c r="G3576" s="90"/>
    </row>
    <row r="3577" spans="1:9" ht="15" customHeight="1" x14ac:dyDescent="0.25">
      <c r="A3577" s="34" t="s">
        <v>132</v>
      </c>
      <c r="B3577" s="23" t="s">
        <v>111</v>
      </c>
      <c r="C3577" s="56" t="s">
        <v>105</v>
      </c>
      <c r="D3577" s="61">
        <v>31370</v>
      </c>
      <c r="E3577" s="31">
        <f t="shared" si="61"/>
        <v>44802.633999999998</v>
      </c>
      <c r="F3577" s="18" t="s">
        <v>42</v>
      </c>
      <c r="G3577" s="90"/>
    </row>
    <row r="3578" spans="1:9" ht="15" customHeight="1" x14ac:dyDescent="0.25">
      <c r="A3578" s="34" t="s">
        <v>132</v>
      </c>
      <c r="B3578" s="23" t="s">
        <v>112</v>
      </c>
      <c r="C3578" s="56" t="s">
        <v>105</v>
      </c>
      <c r="D3578" s="61">
        <v>24175</v>
      </c>
      <c r="E3578" s="31">
        <f t="shared" si="61"/>
        <v>34526.735000000001</v>
      </c>
      <c r="F3578" s="18" t="s">
        <v>69</v>
      </c>
      <c r="G3578" s="90"/>
    </row>
    <row r="3579" spans="1:9" ht="15" customHeight="1" x14ac:dyDescent="0.25">
      <c r="A3579" s="34" t="s">
        <v>132</v>
      </c>
      <c r="B3579" s="23" t="s">
        <v>112</v>
      </c>
      <c r="C3579" s="56" t="s">
        <v>105</v>
      </c>
      <c r="D3579" s="61">
        <v>26653</v>
      </c>
      <c r="E3579" s="31">
        <f t="shared" si="61"/>
        <v>38065.814599999998</v>
      </c>
      <c r="F3579" s="18" t="s">
        <v>69</v>
      </c>
      <c r="G3579" s="90"/>
    </row>
    <row r="3580" spans="1:9" ht="15" customHeight="1" x14ac:dyDescent="0.25">
      <c r="A3580" s="36" t="s">
        <v>131</v>
      </c>
      <c r="B3580" s="23" t="s">
        <v>66</v>
      </c>
      <c r="C3580" s="56" t="s">
        <v>105</v>
      </c>
      <c r="D3580" s="61">
        <v>35017</v>
      </c>
      <c r="E3580" s="31">
        <f t="shared" si="61"/>
        <v>50011.279399999999</v>
      </c>
      <c r="F3580" s="18" t="s">
        <v>45</v>
      </c>
      <c r="G3580" s="90"/>
    </row>
    <row r="3581" spans="1:9" ht="15" customHeight="1" x14ac:dyDescent="0.25">
      <c r="A3581" s="34" t="s">
        <v>132</v>
      </c>
      <c r="B3581" s="23" t="s">
        <v>112</v>
      </c>
      <c r="C3581" s="56" t="s">
        <v>105</v>
      </c>
      <c r="D3581" s="61">
        <v>24175</v>
      </c>
      <c r="E3581" s="31">
        <f t="shared" si="61"/>
        <v>34526.735000000001</v>
      </c>
      <c r="F3581" s="18" t="s">
        <v>69</v>
      </c>
      <c r="G3581" s="90"/>
    </row>
    <row r="3582" spans="1:9" ht="15" customHeight="1" x14ac:dyDescent="0.25">
      <c r="A3582" s="34" t="s">
        <v>132</v>
      </c>
      <c r="B3582" s="23" t="s">
        <v>111</v>
      </c>
      <c r="C3582" s="56" t="s">
        <v>105</v>
      </c>
      <c r="D3582" s="61">
        <v>27986</v>
      </c>
      <c r="E3582" s="31">
        <f t="shared" si="61"/>
        <v>39969.605199999998</v>
      </c>
      <c r="F3582" s="18" t="s">
        <v>42</v>
      </c>
      <c r="G3582" s="90"/>
    </row>
    <row r="3583" spans="1:9" ht="15" customHeight="1" x14ac:dyDescent="0.25">
      <c r="A3583" s="34" t="s">
        <v>132</v>
      </c>
      <c r="B3583" s="23" t="s">
        <v>111</v>
      </c>
      <c r="C3583" s="56" t="s">
        <v>105</v>
      </c>
      <c r="D3583" s="61">
        <v>32516</v>
      </c>
      <c r="E3583" s="31">
        <f t="shared" si="61"/>
        <v>46439.351199999997</v>
      </c>
      <c r="F3583" s="18" t="s">
        <v>42</v>
      </c>
      <c r="G3583" s="90"/>
    </row>
    <row r="3584" spans="1:9" ht="15" customHeight="1" x14ac:dyDescent="0.25">
      <c r="A3584" s="34" t="s">
        <v>132</v>
      </c>
      <c r="B3584" s="23" t="s">
        <v>112</v>
      </c>
      <c r="C3584" s="56" t="s">
        <v>105</v>
      </c>
      <c r="D3584" s="61">
        <v>27403</v>
      </c>
      <c r="E3584" s="31">
        <f t="shared" si="61"/>
        <v>39136.964599999999</v>
      </c>
      <c r="F3584" s="18" t="s">
        <v>69</v>
      </c>
      <c r="G3584" s="90"/>
    </row>
    <row r="3585" spans="1:9" ht="15" customHeight="1" x14ac:dyDescent="0.25">
      <c r="A3585" s="36" t="s">
        <v>52</v>
      </c>
      <c r="B3585" s="23" t="s">
        <v>46</v>
      </c>
      <c r="C3585" s="56" t="s">
        <v>105</v>
      </c>
      <c r="D3585" s="61">
        <v>32953</v>
      </c>
      <c r="E3585" s="31">
        <f t="shared" si="61"/>
        <v>47063.474599999994</v>
      </c>
      <c r="F3585" s="18" t="s">
        <v>45</v>
      </c>
      <c r="G3585" s="90"/>
    </row>
    <row r="3586" spans="1:9" ht="15" customHeight="1" x14ac:dyDescent="0.25">
      <c r="A3586" s="33" t="s">
        <v>77</v>
      </c>
      <c r="B3586" s="23" t="s">
        <v>90</v>
      </c>
      <c r="C3586" s="56" t="s">
        <v>105</v>
      </c>
      <c r="D3586" s="61">
        <v>28491</v>
      </c>
      <c r="E3586" s="31">
        <f t="shared" si="61"/>
        <v>40690.8462</v>
      </c>
      <c r="F3586" s="18" t="s">
        <v>45</v>
      </c>
      <c r="G3586" s="90"/>
    </row>
    <row r="3587" spans="1:9" ht="15" customHeight="1" x14ac:dyDescent="0.25">
      <c r="A3587" s="33" t="s">
        <v>77</v>
      </c>
      <c r="B3587" s="23" t="s">
        <v>141</v>
      </c>
      <c r="C3587" s="56" t="s">
        <v>105</v>
      </c>
      <c r="D3587" s="61">
        <v>43119</v>
      </c>
      <c r="E3587" s="31">
        <f t="shared" si="61"/>
        <v>61582.555799999995</v>
      </c>
      <c r="F3587" s="18" t="s">
        <v>45</v>
      </c>
      <c r="G3587" s="90" t="s">
        <v>248</v>
      </c>
      <c r="I3587" s="16">
        <v>1</v>
      </c>
    </row>
    <row r="3588" spans="1:9" ht="15" customHeight="1" x14ac:dyDescent="0.25">
      <c r="A3588" s="36" t="s">
        <v>52</v>
      </c>
      <c r="B3588" s="23" t="s">
        <v>64</v>
      </c>
      <c r="C3588" s="56" t="s">
        <v>105</v>
      </c>
      <c r="D3588" s="61">
        <v>69610</v>
      </c>
      <c r="E3588" s="31">
        <f t="shared" si="61"/>
        <v>99417.001999999993</v>
      </c>
      <c r="F3588" s="18" t="s">
        <v>14</v>
      </c>
      <c r="G3588" s="90"/>
    </row>
    <row r="3589" spans="1:9" ht="15" customHeight="1" x14ac:dyDescent="0.25">
      <c r="A3589" s="33" t="s">
        <v>77</v>
      </c>
      <c r="B3589" s="23" t="s">
        <v>123</v>
      </c>
      <c r="C3589" s="56" t="s">
        <v>105</v>
      </c>
      <c r="D3589" s="61">
        <v>32739</v>
      </c>
      <c r="E3589" s="31">
        <f t="shared" si="61"/>
        <v>46757.839799999994</v>
      </c>
      <c r="F3589" s="18" t="s">
        <v>45</v>
      </c>
      <c r="G3589" s="90"/>
    </row>
    <row r="3590" spans="1:9" ht="15" customHeight="1" x14ac:dyDescent="0.25">
      <c r="A3590" s="33" t="s">
        <v>77</v>
      </c>
      <c r="B3590" s="23" t="s">
        <v>119</v>
      </c>
      <c r="C3590" s="56" t="s">
        <v>105</v>
      </c>
      <c r="D3590" s="61">
        <v>46802</v>
      </c>
      <c r="E3590" s="31">
        <f t="shared" si="61"/>
        <v>66842.616399999999</v>
      </c>
      <c r="F3590" s="18" t="s">
        <v>25</v>
      </c>
      <c r="G3590" s="90" t="s">
        <v>248</v>
      </c>
      <c r="I3590" s="16">
        <v>1</v>
      </c>
    </row>
    <row r="3591" spans="1:9" ht="15" customHeight="1" x14ac:dyDescent="0.25">
      <c r="A3591" s="33" t="s">
        <v>77</v>
      </c>
      <c r="B3591" s="23" t="s">
        <v>123</v>
      </c>
      <c r="C3591" s="56" t="s">
        <v>105</v>
      </c>
      <c r="D3591" s="61">
        <v>32916</v>
      </c>
      <c r="E3591" s="31">
        <f t="shared" si="61"/>
        <v>47010.631199999996</v>
      </c>
      <c r="F3591" s="18" t="s">
        <v>45</v>
      </c>
      <c r="G3591" s="90"/>
    </row>
    <row r="3592" spans="1:9" ht="15" customHeight="1" x14ac:dyDescent="0.25">
      <c r="A3592" s="33" t="s">
        <v>77</v>
      </c>
      <c r="B3592" s="23" t="s">
        <v>121</v>
      </c>
      <c r="C3592" s="56" t="s">
        <v>105</v>
      </c>
      <c r="D3592" s="61">
        <v>45769</v>
      </c>
      <c r="E3592" s="31">
        <f t="shared" si="61"/>
        <v>65367.285799999998</v>
      </c>
      <c r="F3592" s="18" t="s">
        <v>25</v>
      </c>
      <c r="G3592" s="90"/>
    </row>
    <row r="3593" spans="1:9" ht="15" customHeight="1" x14ac:dyDescent="0.25">
      <c r="A3593" s="33" t="s">
        <v>77</v>
      </c>
      <c r="B3593" s="23" t="s">
        <v>123</v>
      </c>
      <c r="C3593" s="56" t="s">
        <v>105</v>
      </c>
      <c r="D3593" s="61">
        <v>28300</v>
      </c>
      <c r="E3593" s="31">
        <f t="shared" si="61"/>
        <v>40418.06</v>
      </c>
      <c r="F3593" s="18" t="s">
        <v>45</v>
      </c>
      <c r="G3593" s="90"/>
    </row>
    <row r="3594" spans="1:9" ht="15" customHeight="1" x14ac:dyDescent="0.25">
      <c r="A3594" s="33" t="s">
        <v>77</v>
      </c>
      <c r="B3594" s="23" t="s">
        <v>123</v>
      </c>
      <c r="C3594" s="56" t="s">
        <v>105</v>
      </c>
      <c r="D3594" s="61">
        <v>29419</v>
      </c>
      <c r="E3594" s="31">
        <f t="shared" si="61"/>
        <v>42016.215799999998</v>
      </c>
      <c r="F3594" s="18" t="s">
        <v>45</v>
      </c>
      <c r="G3594" s="90"/>
    </row>
    <row r="3595" spans="1:9" ht="15" customHeight="1" x14ac:dyDescent="0.25">
      <c r="A3595" s="36" t="s">
        <v>52</v>
      </c>
      <c r="B3595" s="23" t="s">
        <v>64</v>
      </c>
      <c r="C3595" s="56" t="s">
        <v>105</v>
      </c>
      <c r="D3595" s="61">
        <v>61993</v>
      </c>
      <c r="E3595" s="31">
        <f t="shared" si="61"/>
        <v>88538.402600000001</v>
      </c>
      <c r="F3595" s="18" t="s">
        <v>14</v>
      </c>
      <c r="G3595" s="90"/>
    </row>
    <row r="3596" spans="1:9" ht="15" customHeight="1" x14ac:dyDescent="0.25">
      <c r="A3596" s="33" t="s">
        <v>77</v>
      </c>
      <c r="B3596" s="23" t="s">
        <v>67</v>
      </c>
      <c r="C3596" s="56" t="s">
        <v>105</v>
      </c>
      <c r="D3596" s="61">
        <v>52317</v>
      </c>
      <c r="E3596" s="31">
        <f t="shared" si="61"/>
        <v>74719.1394</v>
      </c>
      <c r="F3596" s="18" t="s">
        <v>25</v>
      </c>
      <c r="G3596" s="65" t="s">
        <v>248</v>
      </c>
      <c r="I3596" s="16">
        <v>1</v>
      </c>
    </row>
    <row r="3597" spans="1:9" ht="15" customHeight="1" x14ac:dyDescent="0.25">
      <c r="A3597" s="34" t="s">
        <v>131</v>
      </c>
      <c r="B3597" s="23" t="s">
        <v>66</v>
      </c>
      <c r="C3597" s="56" t="s">
        <v>105</v>
      </c>
      <c r="D3597" s="61">
        <v>35017</v>
      </c>
      <c r="E3597" s="31">
        <f t="shared" si="61"/>
        <v>50011.279399999999</v>
      </c>
      <c r="F3597" s="18" t="s">
        <v>45</v>
      </c>
      <c r="G3597" s="90"/>
    </row>
    <row r="3598" spans="1:9" ht="15" customHeight="1" x14ac:dyDescent="0.25">
      <c r="A3598" s="33" t="s">
        <v>132</v>
      </c>
      <c r="B3598" s="23" t="s">
        <v>111</v>
      </c>
      <c r="C3598" s="56" t="s">
        <v>105</v>
      </c>
      <c r="D3598" s="61">
        <v>30619</v>
      </c>
      <c r="E3598" s="31">
        <f t="shared" si="61"/>
        <v>43730.055799999995</v>
      </c>
      <c r="F3598" s="18" t="s">
        <v>42</v>
      </c>
      <c r="G3598" s="90"/>
    </row>
    <row r="3599" spans="1:9" ht="15" customHeight="1" x14ac:dyDescent="0.25">
      <c r="A3599" s="34" t="s">
        <v>131</v>
      </c>
      <c r="B3599" s="23" t="s">
        <v>66</v>
      </c>
      <c r="C3599" s="56" t="s">
        <v>105</v>
      </c>
      <c r="D3599" s="61">
        <v>42234</v>
      </c>
      <c r="E3599" s="31">
        <f t="shared" si="61"/>
        <v>60318.5988</v>
      </c>
      <c r="F3599" s="18" t="s">
        <v>45</v>
      </c>
      <c r="G3599" s="90"/>
    </row>
    <row r="3600" spans="1:9" ht="15" customHeight="1" x14ac:dyDescent="0.25">
      <c r="A3600" s="33" t="s">
        <v>132</v>
      </c>
      <c r="B3600" s="23" t="s">
        <v>111</v>
      </c>
      <c r="C3600" s="56" t="s">
        <v>105</v>
      </c>
      <c r="D3600" s="61">
        <v>33912</v>
      </c>
      <c r="E3600" s="31">
        <f t="shared" si="61"/>
        <v>48433.118399999999</v>
      </c>
      <c r="F3600" s="18" t="s">
        <v>42</v>
      </c>
      <c r="G3600" s="90"/>
    </row>
    <row r="3601" spans="1:9" ht="15" customHeight="1" x14ac:dyDescent="0.25">
      <c r="A3601" s="33" t="s">
        <v>132</v>
      </c>
      <c r="B3601" s="23" t="s">
        <v>112</v>
      </c>
      <c r="C3601" s="56" t="s">
        <v>142</v>
      </c>
      <c r="D3601" s="61">
        <v>26653</v>
      </c>
      <c r="E3601" s="31">
        <f t="shared" si="61"/>
        <v>38065.814599999998</v>
      </c>
      <c r="F3601" s="18" t="s">
        <v>69</v>
      </c>
      <c r="G3601" s="90"/>
    </row>
    <row r="3602" spans="1:9" ht="15" customHeight="1" x14ac:dyDescent="0.25">
      <c r="A3602" s="33" t="s">
        <v>132</v>
      </c>
      <c r="B3602" s="23" t="s">
        <v>112</v>
      </c>
      <c r="C3602" s="56" t="s">
        <v>105</v>
      </c>
      <c r="D3602" s="61">
        <v>25161</v>
      </c>
      <c r="E3602" s="31">
        <f t="shared" si="61"/>
        <v>35934.940199999997</v>
      </c>
      <c r="F3602" s="18" t="s">
        <v>69</v>
      </c>
      <c r="G3602" s="90"/>
    </row>
    <row r="3603" spans="1:9" ht="15" customHeight="1" x14ac:dyDescent="0.25">
      <c r="A3603" s="33" t="s">
        <v>132</v>
      </c>
      <c r="B3603" s="23" t="s">
        <v>111</v>
      </c>
      <c r="C3603" s="56" t="s">
        <v>105</v>
      </c>
      <c r="D3603" s="61">
        <v>30384</v>
      </c>
      <c r="E3603" s="31">
        <f t="shared" si="61"/>
        <v>43394.428799999994</v>
      </c>
      <c r="F3603" s="18" t="s">
        <v>42</v>
      </c>
      <c r="G3603" s="90"/>
    </row>
    <row r="3604" spans="1:9" ht="15" customHeight="1" x14ac:dyDescent="0.25">
      <c r="A3604" s="34" t="s">
        <v>131</v>
      </c>
      <c r="B3604" s="23" t="s">
        <v>66</v>
      </c>
      <c r="C3604" s="56" t="s">
        <v>105</v>
      </c>
      <c r="D3604" s="61">
        <v>38364</v>
      </c>
      <c r="E3604" s="31">
        <f t="shared" si="61"/>
        <v>54791.464799999994</v>
      </c>
      <c r="F3604" s="18" t="s">
        <v>45</v>
      </c>
      <c r="G3604" s="90"/>
    </row>
    <row r="3605" spans="1:9" ht="15" customHeight="1" x14ac:dyDescent="0.25">
      <c r="A3605" s="33" t="s">
        <v>132</v>
      </c>
      <c r="B3605" s="23" t="s">
        <v>112</v>
      </c>
      <c r="C3605" s="56" t="s">
        <v>105</v>
      </c>
      <c r="D3605" s="61">
        <v>26653</v>
      </c>
      <c r="E3605" s="31">
        <f t="shared" si="61"/>
        <v>38065.814599999998</v>
      </c>
      <c r="F3605" s="18" t="s">
        <v>69</v>
      </c>
      <c r="G3605" s="90"/>
    </row>
    <row r="3606" spans="1:9" ht="15" customHeight="1" x14ac:dyDescent="0.25">
      <c r="A3606" s="33" t="s">
        <v>132</v>
      </c>
      <c r="B3606" s="23" t="s">
        <v>111</v>
      </c>
      <c r="C3606" s="56" t="s">
        <v>105</v>
      </c>
      <c r="D3606" s="61">
        <v>35054</v>
      </c>
      <c r="E3606" s="31">
        <f t="shared" si="61"/>
        <v>50064.122799999997</v>
      </c>
      <c r="F3606" s="18" t="s">
        <v>42</v>
      </c>
      <c r="G3606" s="52" t="s">
        <v>248</v>
      </c>
      <c r="I3606" s="16">
        <v>1</v>
      </c>
    </row>
    <row r="3607" spans="1:9" ht="15" customHeight="1" x14ac:dyDescent="0.25">
      <c r="A3607" s="33" t="s">
        <v>132</v>
      </c>
      <c r="B3607" s="23" t="s">
        <v>111</v>
      </c>
      <c r="C3607" s="56" t="s">
        <v>105</v>
      </c>
      <c r="D3607" s="61">
        <v>35329</v>
      </c>
      <c r="E3607" s="31">
        <f t="shared" si="61"/>
        <v>50456.877799999995</v>
      </c>
      <c r="F3607" s="18" t="s">
        <v>42</v>
      </c>
      <c r="G3607" s="90"/>
    </row>
    <row r="3608" spans="1:9" ht="15" customHeight="1" x14ac:dyDescent="0.25">
      <c r="A3608" s="33" t="s">
        <v>132</v>
      </c>
      <c r="B3608" s="23" t="s">
        <v>112</v>
      </c>
      <c r="C3608" s="56" t="s">
        <v>105</v>
      </c>
      <c r="D3608" s="61">
        <v>26653</v>
      </c>
      <c r="E3608" s="31">
        <f t="shared" si="61"/>
        <v>38065.814599999998</v>
      </c>
      <c r="F3608" s="18" t="s">
        <v>69</v>
      </c>
      <c r="G3608" s="90"/>
    </row>
    <row r="3609" spans="1:9" ht="15" customHeight="1" x14ac:dyDescent="0.25">
      <c r="A3609" s="34" t="s">
        <v>131</v>
      </c>
      <c r="B3609" s="23" t="s">
        <v>66</v>
      </c>
      <c r="C3609" s="56" t="s">
        <v>105</v>
      </c>
      <c r="D3609" s="61">
        <v>40162</v>
      </c>
      <c r="E3609" s="31">
        <f t="shared" si="61"/>
        <v>57359.368399999999</v>
      </c>
      <c r="F3609" s="18" t="s">
        <v>45</v>
      </c>
      <c r="G3609" s="90"/>
    </row>
    <row r="3610" spans="1:9" ht="15" customHeight="1" x14ac:dyDescent="0.25">
      <c r="A3610" s="33" t="s">
        <v>132</v>
      </c>
      <c r="B3610" s="23" t="s">
        <v>111</v>
      </c>
      <c r="C3610" s="56" t="s">
        <v>105</v>
      </c>
      <c r="D3610" s="61">
        <v>32090</v>
      </c>
      <c r="E3610" s="31">
        <f t="shared" si="61"/>
        <v>45830.937999999995</v>
      </c>
      <c r="F3610" s="18" t="s">
        <v>42</v>
      </c>
      <c r="G3610" s="90"/>
    </row>
    <row r="3611" spans="1:9" ht="15" customHeight="1" x14ac:dyDescent="0.25">
      <c r="A3611" s="34" t="s">
        <v>131</v>
      </c>
      <c r="B3611" s="23" t="s">
        <v>66</v>
      </c>
      <c r="C3611" s="56" t="s">
        <v>105</v>
      </c>
      <c r="D3611" s="61">
        <v>39486</v>
      </c>
      <c r="E3611" s="31">
        <f t="shared" si="61"/>
        <v>56393.905199999994</v>
      </c>
      <c r="F3611" s="18" t="s">
        <v>45</v>
      </c>
      <c r="G3611" s="90"/>
    </row>
    <row r="3612" spans="1:9" ht="15" customHeight="1" x14ac:dyDescent="0.25">
      <c r="A3612" s="33" t="s">
        <v>132</v>
      </c>
      <c r="B3612" s="23" t="s">
        <v>112</v>
      </c>
      <c r="C3612" s="56" t="s">
        <v>105</v>
      </c>
      <c r="D3612" s="61">
        <v>29500</v>
      </c>
      <c r="E3612" s="31">
        <f t="shared" si="61"/>
        <v>42131.899999999994</v>
      </c>
      <c r="F3612" s="18" t="s">
        <v>69</v>
      </c>
      <c r="G3612" s="90"/>
    </row>
    <row r="3613" spans="1:9" ht="15" customHeight="1" x14ac:dyDescent="0.25">
      <c r="A3613" s="33" t="s">
        <v>132</v>
      </c>
      <c r="B3613" s="23" t="s">
        <v>112</v>
      </c>
      <c r="C3613" s="56" t="s">
        <v>105</v>
      </c>
      <c r="D3613" s="61">
        <v>24900</v>
      </c>
      <c r="E3613" s="31">
        <f t="shared" si="61"/>
        <v>35562.18</v>
      </c>
      <c r="F3613" s="18" t="s">
        <v>69</v>
      </c>
      <c r="G3613" s="90"/>
    </row>
    <row r="3614" spans="1:9" ht="15" customHeight="1" x14ac:dyDescent="0.25">
      <c r="A3614" s="34" t="s">
        <v>131</v>
      </c>
      <c r="B3614" s="23" t="s">
        <v>66</v>
      </c>
      <c r="C3614" s="56" t="s">
        <v>105</v>
      </c>
      <c r="D3614" s="61">
        <v>37210</v>
      </c>
      <c r="E3614" s="31">
        <f t="shared" si="61"/>
        <v>53143.322</v>
      </c>
      <c r="F3614" s="18" t="s">
        <v>45</v>
      </c>
      <c r="G3614" s="90"/>
    </row>
    <row r="3615" spans="1:9" ht="15" customHeight="1" x14ac:dyDescent="0.25">
      <c r="A3615" s="33" t="s">
        <v>132</v>
      </c>
      <c r="B3615" s="23" t="s">
        <v>111</v>
      </c>
      <c r="C3615" s="56" t="s">
        <v>105</v>
      </c>
      <c r="D3615" s="61">
        <v>32473</v>
      </c>
      <c r="E3615" s="31">
        <f t="shared" si="61"/>
        <v>46377.938599999994</v>
      </c>
      <c r="F3615" s="18" t="s">
        <v>42</v>
      </c>
      <c r="G3615" s="90"/>
    </row>
    <row r="3616" spans="1:9" ht="15" customHeight="1" x14ac:dyDescent="0.25">
      <c r="A3616" s="33" t="s">
        <v>132</v>
      </c>
      <c r="B3616" s="23" t="s">
        <v>112</v>
      </c>
      <c r="C3616" s="56" t="s">
        <v>105</v>
      </c>
      <c r="D3616" s="61">
        <v>28521</v>
      </c>
      <c r="E3616" s="31">
        <f t="shared" si="61"/>
        <v>40733.692199999998</v>
      </c>
      <c r="F3616" s="18" t="s">
        <v>69</v>
      </c>
      <c r="G3616" s="90"/>
    </row>
    <row r="3617" spans="1:7" ht="15" customHeight="1" x14ac:dyDescent="0.25">
      <c r="A3617" s="33" t="s">
        <v>132</v>
      </c>
      <c r="B3617" s="23" t="s">
        <v>112</v>
      </c>
      <c r="C3617" s="56" t="s">
        <v>105</v>
      </c>
      <c r="D3617" s="61">
        <v>23024</v>
      </c>
      <c r="E3617" s="31">
        <f t="shared" si="61"/>
        <v>32882.876799999998</v>
      </c>
      <c r="F3617" s="18" t="s">
        <v>69</v>
      </c>
      <c r="G3617" s="90"/>
    </row>
    <row r="3618" spans="1:7" ht="15" customHeight="1" x14ac:dyDescent="0.25">
      <c r="A3618" s="33" t="s">
        <v>132</v>
      </c>
      <c r="B3618" s="23" t="s">
        <v>112</v>
      </c>
      <c r="C3618" s="56" t="s">
        <v>105</v>
      </c>
      <c r="D3618" s="61">
        <v>27403</v>
      </c>
      <c r="E3618" s="31">
        <f t="shared" si="61"/>
        <v>39136.964599999999</v>
      </c>
      <c r="F3618" s="18" t="s">
        <v>69</v>
      </c>
      <c r="G3618" s="90"/>
    </row>
    <row r="3619" spans="1:7" ht="15" customHeight="1" x14ac:dyDescent="0.25">
      <c r="A3619" s="33" t="s">
        <v>132</v>
      </c>
      <c r="B3619" s="23" t="s">
        <v>111</v>
      </c>
      <c r="C3619" s="56" t="s">
        <v>105</v>
      </c>
      <c r="D3619" s="61">
        <v>27986</v>
      </c>
      <c r="E3619" s="31">
        <f t="shared" si="61"/>
        <v>39969.605199999998</v>
      </c>
      <c r="F3619" s="18" t="s">
        <v>42</v>
      </c>
      <c r="G3619" s="90"/>
    </row>
    <row r="3620" spans="1:7" ht="15" customHeight="1" x14ac:dyDescent="0.25">
      <c r="A3620" s="33" t="s">
        <v>132</v>
      </c>
      <c r="B3620" s="23" t="s">
        <v>111</v>
      </c>
      <c r="C3620" s="56" t="s">
        <v>105</v>
      </c>
      <c r="D3620" s="61">
        <v>30620</v>
      </c>
      <c r="E3620" s="31">
        <f t="shared" si="61"/>
        <v>43731.483999999997</v>
      </c>
      <c r="F3620" s="18" t="s">
        <v>42</v>
      </c>
      <c r="G3620" s="90"/>
    </row>
    <row r="3621" spans="1:7" ht="15" customHeight="1" x14ac:dyDescent="0.25">
      <c r="A3621" s="33" t="s">
        <v>132</v>
      </c>
      <c r="B3621" s="23" t="s">
        <v>112</v>
      </c>
      <c r="C3621" s="56" t="s">
        <v>105</v>
      </c>
      <c r="D3621" s="61">
        <v>26653</v>
      </c>
      <c r="E3621" s="31">
        <f t="shared" si="61"/>
        <v>38065.814599999998</v>
      </c>
      <c r="F3621" s="18" t="s">
        <v>69</v>
      </c>
      <c r="G3621" s="90"/>
    </row>
    <row r="3622" spans="1:7" ht="15" customHeight="1" x14ac:dyDescent="0.25">
      <c r="A3622" s="33" t="s">
        <v>132</v>
      </c>
      <c r="B3622" s="23" t="s">
        <v>111</v>
      </c>
      <c r="C3622" s="56" t="s">
        <v>105</v>
      </c>
      <c r="D3622" s="61">
        <v>29634</v>
      </c>
      <c r="E3622" s="31">
        <f t="shared" si="61"/>
        <v>42323.2788</v>
      </c>
      <c r="F3622" s="18" t="s">
        <v>42</v>
      </c>
      <c r="G3622" s="90"/>
    </row>
    <row r="3623" spans="1:7" ht="15" customHeight="1" x14ac:dyDescent="0.25">
      <c r="A3623" s="33" t="s">
        <v>132</v>
      </c>
      <c r="B3623" s="23" t="s">
        <v>112</v>
      </c>
      <c r="C3623" s="56" t="s">
        <v>105</v>
      </c>
      <c r="D3623" s="61">
        <v>26653</v>
      </c>
      <c r="E3623" s="31">
        <f t="shared" si="61"/>
        <v>38065.814599999998</v>
      </c>
      <c r="F3623" s="18" t="s">
        <v>69</v>
      </c>
      <c r="G3623" s="90"/>
    </row>
    <row r="3624" spans="1:7" ht="15" customHeight="1" x14ac:dyDescent="0.25">
      <c r="A3624" s="36" t="s">
        <v>52</v>
      </c>
      <c r="B3624" s="23" t="s">
        <v>67</v>
      </c>
      <c r="C3624" s="56" t="s">
        <v>105</v>
      </c>
      <c r="D3624" s="61">
        <v>43672</v>
      </c>
      <c r="E3624" s="31">
        <f t="shared" si="61"/>
        <v>62372.350399999996</v>
      </c>
      <c r="F3624" s="18" t="s">
        <v>25</v>
      </c>
      <c r="G3624" s="90"/>
    </row>
    <row r="3625" spans="1:7" ht="15" customHeight="1" x14ac:dyDescent="0.25">
      <c r="A3625" s="34" t="s">
        <v>77</v>
      </c>
      <c r="B3625" s="23" t="s">
        <v>134</v>
      </c>
      <c r="C3625" s="56" t="s">
        <v>105</v>
      </c>
      <c r="D3625" s="61">
        <v>35249</v>
      </c>
      <c r="E3625" s="31">
        <f t="shared" si="61"/>
        <v>50342.621799999994</v>
      </c>
      <c r="F3625" s="18" t="s">
        <v>42</v>
      </c>
      <c r="G3625" s="89"/>
    </row>
    <row r="3626" spans="1:7" ht="15" customHeight="1" x14ac:dyDescent="0.25">
      <c r="A3626" s="34" t="s">
        <v>77</v>
      </c>
      <c r="B3626" s="23" t="s">
        <v>140</v>
      </c>
      <c r="C3626" s="56" t="s">
        <v>105</v>
      </c>
      <c r="D3626" s="61">
        <v>18259</v>
      </c>
      <c r="E3626" s="31">
        <f t="shared" ref="E3626:E3689" si="62">SUM(D3626*1.4282)</f>
        <v>26077.503799999999</v>
      </c>
      <c r="F3626" s="18" t="s">
        <v>69</v>
      </c>
      <c r="G3626" s="89" t="s">
        <v>204</v>
      </c>
    </row>
    <row r="3627" spans="1:7" ht="15" customHeight="1" x14ac:dyDescent="0.25">
      <c r="A3627" s="34" t="s">
        <v>77</v>
      </c>
      <c r="B3627" s="23" t="s">
        <v>135</v>
      </c>
      <c r="C3627" s="56" t="s">
        <v>105</v>
      </c>
      <c r="D3627" s="61">
        <v>28503</v>
      </c>
      <c r="E3627" s="31">
        <f t="shared" si="62"/>
        <v>40707.984599999996</v>
      </c>
      <c r="F3627" s="18" t="s">
        <v>42</v>
      </c>
      <c r="G3627" s="89"/>
    </row>
    <row r="3628" spans="1:7" ht="15" customHeight="1" x14ac:dyDescent="0.25">
      <c r="A3628" s="34" t="s">
        <v>77</v>
      </c>
      <c r="B3628" s="23" t="s">
        <v>133</v>
      </c>
      <c r="C3628" s="56" t="s">
        <v>105</v>
      </c>
      <c r="D3628" s="61">
        <v>33513</v>
      </c>
      <c r="E3628" s="31">
        <f t="shared" si="62"/>
        <v>47863.266599999995</v>
      </c>
      <c r="F3628" s="18" t="s">
        <v>45</v>
      </c>
      <c r="G3628" s="89"/>
    </row>
    <row r="3629" spans="1:7" ht="15" customHeight="1" x14ac:dyDescent="0.25">
      <c r="A3629" s="34" t="s">
        <v>77</v>
      </c>
      <c r="B3629" s="23" t="s">
        <v>133</v>
      </c>
      <c r="C3629" s="56" t="s">
        <v>105</v>
      </c>
      <c r="D3629" s="61">
        <v>33680</v>
      </c>
      <c r="E3629" s="31">
        <f t="shared" si="62"/>
        <v>48101.775999999998</v>
      </c>
      <c r="F3629" s="18" t="s">
        <v>45</v>
      </c>
      <c r="G3629" s="89"/>
    </row>
    <row r="3630" spans="1:7" ht="15" customHeight="1" x14ac:dyDescent="0.25">
      <c r="A3630" s="34" t="s">
        <v>77</v>
      </c>
      <c r="B3630" s="23" t="s">
        <v>135</v>
      </c>
      <c r="C3630" s="56" t="s">
        <v>105</v>
      </c>
      <c r="D3630" s="61">
        <v>30619</v>
      </c>
      <c r="E3630" s="31">
        <f t="shared" si="62"/>
        <v>43730.055799999995</v>
      </c>
      <c r="F3630" s="18" t="s">
        <v>42</v>
      </c>
      <c r="G3630" s="89"/>
    </row>
    <row r="3631" spans="1:7" ht="15" customHeight="1" x14ac:dyDescent="0.25">
      <c r="A3631" s="34" t="s">
        <v>77</v>
      </c>
      <c r="B3631" s="23" t="s">
        <v>133</v>
      </c>
      <c r="C3631" s="56" t="s">
        <v>105</v>
      </c>
      <c r="D3631" s="61">
        <v>37250</v>
      </c>
      <c r="E3631" s="31">
        <f t="shared" si="62"/>
        <v>53200.45</v>
      </c>
      <c r="F3631" s="18" t="s">
        <v>45</v>
      </c>
      <c r="G3631" s="89"/>
    </row>
    <row r="3632" spans="1:7" ht="15" customHeight="1" x14ac:dyDescent="0.25">
      <c r="A3632" s="33" t="s">
        <v>19</v>
      </c>
      <c r="B3632" s="23" t="s">
        <v>22</v>
      </c>
      <c r="C3632" s="56" t="s">
        <v>117</v>
      </c>
      <c r="D3632" s="61">
        <v>71623</v>
      </c>
      <c r="E3632" s="31">
        <f t="shared" si="62"/>
        <v>102291.96859999999</v>
      </c>
      <c r="F3632" s="18" t="s">
        <v>23</v>
      </c>
      <c r="G3632" s="53"/>
    </row>
    <row r="3633" spans="1:9" ht="15" customHeight="1" x14ac:dyDescent="0.25">
      <c r="A3633" s="36" t="s">
        <v>52</v>
      </c>
      <c r="B3633" s="23" t="s">
        <v>46</v>
      </c>
      <c r="C3633" s="56" t="s">
        <v>117</v>
      </c>
      <c r="D3633" s="61">
        <v>43089</v>
      </c>
      <c r="E3633" s="31">
        <f t="shared" si="62"/>
        <v>61539.709799999997</v>
      </c>
      <c r="F3633" s="18" t="s">
        <v>45</v>
      </c>
      <c r="G3633" s="89" t="s">
        <v>248</v>
      </c>
      <c r="I3633" s="16">
        <v>1</v>
      </c>
    </row>
    <row r="3634" spans="1:9" ht="15" customHeight="1" x14ac:dyDescent="0.25">
      <c r="A3634" s="34" t="s">
        <v>77</v>
      </c>
      <c r="B3634" s="23" t="s">
        <v>130</v>
      </c>
      <c r="C3634" s="56" t="s">
        <v>117</v>
      </c>
      <c r="D3634" s="61">
        <v>26419</v>
      </c>
      <c r="E3634" s="31">
        <f t="shared" si="62"/>
        <v>37731.6158</v>
      </c>
      <c r="F3634" s="18" t="s">
        <v>69</v>
      </c>
      <c r="G3634" s="89"/>
    </row>
    <row r="3635" spans="1:9" ht="15" customHeight="1" x14ac:dyDescent="0.25">
      <c r="A3635" s="36" t="s">
        <v>52</v>
      </c>
      <c r="B3635" s="23" t="s">
        <v>64</v>
      </c>
      <c r="C3635" s="56" t="s">
        <v>117</v>
      </c>
      <c r="D3635" s="61">
        <v>61126</v>
      </c>
      <c r="E3635" s="31">
        <f t="shared" si="62"/>
        <v>87300.153200000001</v>
      </c>
      <c r="F3635" s="18" t="s">
        <v>14</v>
      </c>
      <c r="G3635" s="89"/>
    </row>
    <row r="3636" spans="1:9" ht="15" customHeight="1" x14ac:dyDescent="0.25">
      <c r="A3636" s="34" t="s">
        <v>77</v>
      </c>
      <c r="B3636" s="23" t="s">
        <v>136</v>
      </c>
      <c r="C3636" s="56" t="s">
        <v>117</v>
      </c>
      <c r="D3636" s="61">
        <v>29232</v>
      </c>
      <c r="E3636" s="31">
        <f t="shared" si="62"/>
        <v>41749.142399999997</v>
      </c>
      <c r="F3636" s="18" t="s">
        <v>42</v>
      </c>
      <c r="G3636" s="89"/>
    </row>
    <row r="3637" spans="1:9" ht="15" customHeight="1" x14ac:dyDescent="0.25">
      <c r="A3637" s="34" t="s">
        <v>77</v>
      </c>
      <c r="B3637" s="23" t="s">
        <v>136</v>
      </c>
      <c r="C3637" s="56" t="s">
        <v>117</v>
      </c>
      <c r="D3637" s="61">
        <v>25607</v>
      </c>
      <c r="E3637" s="31">
        <f t="shared" si="62"/>
        <v>36571.917399999998</v>
      </c>
      <c r="F3637" s="18" t="s">
        <v>42</v>
      </c>
      <c r="G3637" s="89"/>
    </row>
    <row r="3638" spans="1:9" ht="15" customHeight="1" x14ac:dyDescent="0.25">
      <c r="A3638" s="34" t="s">
        <v>77</v>
      </c>
      <c r="B3638" s="23" t="s">
        <v>67</v>
      </c>
      <c r="C3638" s="56" t="s">
        <v>117</v>
      </c>
      <c r="D3638" s="61">
        <v>52038</v>
      </c>
      <c r="E3638" s="31">
        <f t="shared" si="62"/>
        <v>74320.671600000001</v>
      </c>
      <c r="F3638" s="18" t="s">
        <v>25</v>
      </c>
      <c r="G3638" s="89"/>
    </row>
    <row r="3639" spans="1:9" ht="15" customHeight="1" x14ac:dyDescent="0.25">
      <c r="A3639" s="33" t="s">
        <v>131</v>
      </c>
      <c r="B3639" s="23" t="s">
        <v>66</v>
      </c>
      <c r="C3639" s="56" t="s">
        <v>117</v>
      </c>
      <c r="D3639" s="61">
        <v>35619</v>
      </c>
      <c r="E3639" s="31">
        <f t="shared" si="62"/>
        <v>50871.055799999995</v>
      </c>
      <c r="F3639" s="18" t="s">
        <v>45</v>
      </c>
      <c r="G3639" s="89"/>
    </row>
    <row r="3640" spans="1:9" ht="15" customHeight="1" x14ac:dyDescent="0.25">
      <c r="A3640" s="34" t="s">
        <v>132</v>
      </c>
      <c r="B3640" s="23" t="s">
        <v>111</v>
      </c>
      <c r="C3640" s="56" t="s">
        <v>117</v>
      </c>
      <c r="D3640" s="61">
        <v>28986</v>
      </c>
      <c r="E3640" s="31">
        <f t="shared" si="62"/>
        <v>41397.805199999995</v>
      </c>
      <c r="F3640" s="18" t="s">
        <v>42</v>
      </c>
      <c r="G3640" s="89"/>
    </row>
    <row r="3641" spans="1:9" ht="15" customHeight="1" x14ac:dyDescent="0.25">
      <c r="A3641" s="34" t="s">
        <v>132</v>
      </c>
      <c r="B3641" s="23" t="s">
        <v>112</v>
      </c>
      <c r="C3641" s="56" t="s">
        <v>117</v>
      </c>
      <c r="D3641" s="61">
        <v>24175</v>
      </c>
      <c r="E3641" s="31">
        <f t="shared" si="62"/>
        <v>34526.735000000001</v>
      </c>
      <c r="F3641" s="18" t="s">
        <v>69</v>
      </c>
      <c r="G3641" s="89"/>
    </row>
    <row r="3642" spans="1:9" ht="15" customHeight="1" x14ac:dyDescent="0.25">
      <c r="A3642" s="34" t="s">
        <v>132</v>
      </c>
      <c r="B3642" s="23" t="s">
        <v>111</v>
      </c>
      <c r="C3642" s="56" t="s">
        <v>117</v>
      </c>
      <c r="D3642" s="61">
        <v>34651</v>
      </c>
      <c r="E3642" s="31">
        <f t="shared" si="62"/>
        <v>49488.558199999999</v>
      </c>
      <c r="F3642" s="18" t="s">
        <v>42</v>
      </c>
      <c r="G3642" s="89"/>
    </row>
    <row r="3643" spans="1:9" ht="15" customHeight="1" x14ac:dyDescent="0.25">
      <c r="A3643" s="34" t="s">
        <v>132</v>
      </c>
      <c r="B3643" s="23" t="s">
        <v>112</v>
      </c>
      <c r="C3643" s="56" t="s">
        <v>117</v>
      </c>
      <c r="D3643" s="61">
        <v>26653</v>
      </c>
      <c r="E3643" s="31">
        <f t="shared" si="62"/>
        <v>38065.814599999998</v>
      </c>
      <c r="F3643" s="18" t="s">
        <v>69</v>
      </c>
      <c r="G3643" s="89"/>
    </row>
    <row r="3644" spans="1:9" ht="15" customHeight="1" x14ac:dyDescent="0.25">
      <c r="A3644" s="33" t="s">
        <v>131</v>
      </c>
      <c r="B3644" s="23" t="s">
        <v>66</v>
      </c>
      <c r="C3644" s="56" t="s">
        <v>117</v>
      </c>
      <c r="D3644" s="61">
        <v>35718</v>
      </c>
      <c r="E3644" s="31">
        <f t="shared" si="62"/>
        <v>51012.4476</v>
      </c>
      <c r="F3644" s="18" t="s">
        <v>45</v>
      </c>
      <c r="G3644" s="89"/>
    </row>
    <row r="3645" spans="1:9" ht="15" customHeight="1" x14ac:dyDescent="0.25">
      <c r="A3645" s="34" t="s">
        <v>132</v>
      </c>
      <c r="B3645" s="23" t="s">
        <v>111</v>
      </c>
      <c r="C3645" s="56" t="s">
        <v>117</v>
      </c>
      <c r="D3645" s="61">
        <v>35302</v>
      </c>
      <c r="E3645" s="31">
        <f t="shared" si="62"/>
        <v>50418.316399999996</v>
      </c>
      <c r="F3645" s="18" t="s">
        <v>42</v>
      </c>
      <c r="G3645" s="89"/>
    </row>
    <row r="3646" spans="1:9" ht="15" customHeight="1" x14ac:dyDescent="0.25">
      <c r="A3646" s="34" t="s">
        <v>132</v>
      </c>
      <c r="B3646" s="23" t="s">
        <v>112</v>
      </c>
      <c r="C3646" s="56" t="s">
        <v>117</v>
      </c>
      <c r="D3646" s="61">
        <v>27153</v>
      </c>
      <c r="E3646" s="31">
        <f t="shared" si="62"/>
        <v>38779.914599999996</v>
      </c>
      <c r="F3646" s="18" t="s">
        <v>69</v>
      </c>
      <c r="G3646" s="89"/>
    </row>
    <row r="3647" spans="1:9" ht="15" customHeight="1" x14ac:dyDescent="0.25">
      <c r="A3647" s="34" t="s">
        <v>132</v>
      </c>
      <c r="B3647" s="23" t="s">
        <v>112</v>
      </c>
      <c r="C3647" s="56" t="s">
        <v>117</v>
      </c>
      <c r="D3647" s="61">
        <v>26653</v>
      </c>
      <c r="E3647" s="31">
        <f t="shared" si="62"/>
        <v>38065.814599999998</v>
      </c>
      <c r="F3647" s="18" t="s">
        <v>69</v>
      </c>
      <c r="G3647" s="89"/>
    </row>
    <row r="3648" spans="1:9" ht="15" customHeight="1" x14ac:dyDescent="0.25">
      <c r="A3648" s="34" t="s">
        <v>132</v>
      </c>
      <c r="B3648" s="23" t="s">
        <v>111</v>
      </c>
      <c r="C3648" s="56" t="s">
        <v>117</v>
      </c>
      <c r="D3648" s="61">
        <v>36759</v>
      </c>
      <c r="E3648" s="31">
        <f t="shared" si="62"/>
        <v>52499.203799999996</v>
      </c>
      <c r="F3648" s="18" t="s">
        <v>42</v>
      </c>
      <c r="G3648" s="89"/>
    </row>
    <row r="3649" spans="1:21" ht="15" customHeight="1" x14ac:dyDescent="0.25">
      <c r="A3649" s="33" t="s">
        <v>131</v>
      </c>
      <c r="B3649" s="23" t="s">
        <v>66</v>
      </c>
      <c r="C3649" s="56" t="s">
        <v>117</v>
      </c>
      <c r="D3649" s="61">
        <v>43934</v>
      </c>
      <c r="E3649" s="31">
        <f t="shared" si="62"/>
        <v>62746.538799999995</v>
      </c>
      <c r="F3649" s="18" t="s">
        <v>45</v>
      </c>
      <c r="G3649" s="65" t="s">
        <v>248</v>
      </c>
      <c r="I3649" s="16">
        <v>1</v>
      </c>
    </row>
    <row r="3650" spans="1:21" ht="15" customHeight="1" x14ac:dyDescent="0.25">
      <c r="A3650" s="34" t="s">
        <v>132</v>
      </c>
      <c r="B3650" s="23" t="s">
        <v>111</v>
      </c>
      <c r="C3650" s="56" t="s">
        <v>117</v>
      </c>
      <c r="D3650" s="61">
        <v>30385</v>
      </c>
      <c r="E3650" s="31">
        <f t="shared" si="62"/>
        <v>43395.856999999996</v>
      </c>
      <c r="F3650" s="18" t="s">
        <v>42</v>
      </c>
      <c r="G3650" s="89"/>
    </row>
    <row r="3651" spans="1:21" ht="15" customHeight="1" x14ac:dyDescent="0.25">
      <c r="A3651" s="34" t="s">
        <v>132</v>
      </c>
      <c r="B3651" s="23" t="s">
        <v>111</v>
      </c>
      <c r="C3651" s="56" t="s">
        <v>117</v>
      </c>
      <c r="D3651" s="61">
        <v>31716</v>
      </c>
      <c r="E3651" s="31">
        <f t="shared" si="62"/>
        <v>45296.7912</v>
      </c>
      <c r="F3651" s="18" t="s">
        <v>42</v>
      </c>
      <c r="G3651" s="89"/>
    </row>
    <row r="3652" spans="1:21" ht="15" customHeight="1" x14ac:dyDescent="0.25">
      <c r="A3652" s="34" t="s">
        <v>132</v>
      </c>
      <c r="B3652" s="23" t="s">
        <v>112</v>
      </c>
      <c r="C3652" s="56" t="s">
        <v>117</v>
      </c>
      <c r="D3652" s="61">
        <v>27153</v>
      </c>
      <c r="E3652" s="31">
        <f t="shared" si="62"/>
        <v>38779.914599999996</v>
      </c>
      <c r="F3652" s="18" t="s">
        <v>69</v>
      </c>
      <c r="G3652" s="89"/>
    </row>
    <row r="3653" spans="1:21" ht="15" customHeight="1" x14ac:dyDescent="0.25">
      <c r="A3653" s="34" t="s">
        <v>132</v>
      </c>
      <c r="B3653" s="23" t="s">
        <v>112</v>
      </c>
      <c r="C3653" s="56" t="s">
        <v>117</v>
      </c>
      <c r="D3653" s="61">
        <v>26653</v>
      </c>
      <c r="E3653" s="31">
        <f t="shared" si="62"/>
        <v>38065.814599999998</v>
      </c>
      <c r="F3653" s="18" t="s">
        <v>69</v>
      </c>
      <c r="G3653" s="89"/>
    </row>
    <row r="3654" spans="1:21" s="4" customFormat="1" ht="15" customHeight="1" x14ac:dyDescent="0.25">
      <c r="A3654" s="34" t="s">
        <v>132</v>
      </c>
      <c r="B3654" s="23" t="s">
        <v>112</v>
      </c>
      <c r="C3654" s="56" t="s">
        <v>117</v>
      </c>
      <c r="D3654" s="61">
        <v>26653</v>
      </c>
      <c r="E3654" s="31">
        <f t="shared" si="62"/>
        <v>38065.814599999998</v>
      </c>
      <c r="F3654" s="18" t="s">
        <v>69</v>
      </c>
      <c r="G3654" s="89"/>
      <c r="H3654"/>
      <c r="I3654" s="16"/>
      <c r="J3654"/>
      <c r="K3654"/>
      <c r="L3654"/>
      <c r="M3654"/>
      <c r="N3654"/>
      <c r="O3654"/>
      <c r="P3654"/>
      <c r="Q3654"/>
      <c r="R3654"/>
      <c r="S3654"/>
      <c r="T3654"/>
      <c r="U3654"/>
    </row>
    <row r="3655" spans="1:21" s="4" customFormat="1" ht="15" customHeight="1" x14ac:dyDescent="0.25">
      <c r="A3655" s="34" t="s">
        <v>132</v>
      </c>
      <c r="B3655" s="23" t="s">
        <v>112</v>
      </c>
      <c r="C3655" s="56" t="s">
        <v>117</v>
      </c>
      <c r="D3655" s="61">
        <v>26653</v>
      </c>
      <c r="E3655" s="31">
        <f t="shared" si="62"/>
        <v>38065.814599999998</v>
      </c>
      <c r="F3655" s="18" t="s">
        <v>69</v>
      </c>
      <c r="G3655" s="89"/>
      <c r="H3655"/>
      <c r="I3655" s="16"/>
      <c r="J3655"/>
      <c r="K3655"/>
      <c r="L3655"/>
      <c r="M3655"/>
      <c r="N3655"/>
      <c r="O3655"/>
      <c r="P3655"/>
      <c r="Q3655"/>
      <c r="R3655"/>
      <c r="S3655"/>
      <c r="T3655"/>
      <c r="U3655"/>
    </row>
    <row r="3656" spans="1:21" s="4" customFormat="1" ht="15" customHeight="1" x14ac:dyDescent="0.25">
      <c r="A3656" s="33" t="s">
        <v>131</v>
      </c>
      <c r="B3656" s="23" t="s">
        <v>66</v>
      </c>
      <c r="C3656" s="56" t="s">
        <v>117</v>
      </c>
      <c r="D3656" s="61">
        <v>48361</v>
      </c>
      <c r="E3656" s="31">
        <f t="shared" si="62"/>
        <v>69069.180200000003</v>
      </c>
      <c r="F3656" s="18" t="s">
        <v>45</v>
      </c>
      <c r="G3656" s="89"/>
      <c r="H3656"/>
      <c r="I3656" s="16"/>
      <c r="J3656"/>
      <c r="K3656"/>
      <c r="L3656"/>
      <c r="M3656"/>
      <c r="N3656"/>
      <c r="O3656"/>
      <c r="P3656"/>
      <c r="Q3656"/>
      <c r="R3656"/>
      <c r="S3656"/>
      <c r="T3656"/>
      <c r="U3656"/>
    </row>
    <row r="3657" spans="1:21" ht="15" customHeight="1" x14ac:dyDescent="0.25">
      <c r="A3657" s="34" t="s">
        <v>132</v>
      </c>
      <c r="B3657" s="23" t="s">
        <v>111</v>
      </c>
      <c r="C3657" s="56" t="s">
        <v>117</v>
      </c>
      <c r="D3657" s="61">
        <v>31604</v>
      </c>
      <c r="E3657" s="31">
        <f t="shared" si="62"/>
        <v>45136.832799999996</v>
      </c>
      <c r="F3657" s="18" t="s">
        <v>42</v>
      </c>
      <c r="G3657" s="89"/>
    </row>
    <row r="3658" spans="1:21" ht="15" customHeight="1" x14ac:dyDescent="0.25">
      <c r="A3658" s="34" t="s">
        <v>132</v>
      </c>
      <c r="B3658" s="23" t="s">
        <v>112</v>
      </c>
      <c r="C3658" s="56" t="s">
        <v>117</v>
      </c>
      <c r="D3658" s="61">
        <v>31762</v>
      </c>
      <c r="E3658" s="31">
        <f t="shared" si="62"/>
        <v>45362.488399999995</v>
      </c>
      <c r="F3658" s="18" t="s">
        <v>69</v>
      </c>
      <c r="G3658" s="89"/>
    </row>
    <row r="3659" spans="1:21" ht="15" customHeight="1" x14ac:dyDescent="0.25">
      <c r="A3659" s="34" t="s">
        <v>132</v>
      </c>
      <c r="B3659" s="23" t="s">
        <v>111</v>
      </c>
      <c r="C3659" s="56" t="s">
        <v>117</v>
      </c>
      <c r="D3659" s="61">
        <v>28986</v>
      </c>
      <c r="E3659" s="31">
        <f t="shared" si="62"/>
        <v>41397.805199999995</v>
      </c>
      <c r="F3659" s="18" t="s">
        <v>42</v>
      </c>
      <c r="G3659" s="89"/>
    </row>
    <row r="3660" spans="1:21" ht="15" customHeight="1" x14ac:dyDescent="0.25">
      <c r="A3660" s="33" t="s">
        <v>131</v>
      </c>
      <c r="B3660" s="23" t="s">
        <v>66</v>
      </c>
      <c r="C3660" s="56" t="s">
        <v>117</v>
      </c>
      <c r="D3660" s="61">
        <v>34660</v>
      </c>
      <c r="E3660" s="31">
        <f t="shared" si="62"/>
        <v>49501.411999999997</v>
      </c>
      <c r="F3660" s="18" t="s">
        <v>45</v>
      </c>
      <c r="G3660" s="89"/>
    </row>
    <row r="3661" spans="1:21" ht="15" customHeight="1" x14ac:dyDescent="0.25">
      <c r="A3661" s="34" t="s">
        <v>132</v>
      </c>
      <c r="B3661" s="23" t="s">
        <v>112</v>
      </c>
      <c r="C3661" s="56" t="s">
        <v>117</v>
      </c>
      <c r="D3661" s="61">
        <v>24175</v>
      </c>
      <c r="E3661" s="31">
        <f t="shared" si="62"/>
        <v>34526.735000000001</v>
      </c>
      <c r="F3661" s="18" t="s">
        <v>69</v>
      </c>
      <c r="G3661" s="89"/>
    </row>
    <row r="3662" spans="1:21" ht="15" customHeight="1" x14ac:dyDescent="0.25">
      <c r="A3662" s="34" t="s">
        <v>132</v>
      </c>
      <c r="B3662" s="23" t="s">
        <v>111</v>
      </c>
      <c r="C3662" s="56" t="s">
        <v>117</v>
      </c>
      <c r="D3662" s="61">
        <v>27986</v>
      </c>
      <c r="E3662" s="31">
        <f t="shared" si="62"/>
        <v>39969.605199999998</v>
      </c>
      <c r="F3662" s="18" t="s">
        <v>42</v>
      </c>
      <c r="G3662" s="89"/>
    </row>
    <row r="3663" spans="1:21" ht="15" customHeight="1" x14ac:dyDescent="0.25">
      <c r="A3663" s="34" t="s">
        <v>132</v>
      </c>
      <c r="B3663" s="23" t="s">
        <v>112</v>
      </c>
      <c r="C3663" s="56" t="s">
        <v>117</v>
      </c>
      <c r="D3663" s="61">
        <v>26653</v>
      </c>
      <c r="E3663" s="31">
        <f t="shared" si="62"/>
        <v>38065.814599999998</v>
      </c>
      <c r="F3663" s="18" t="s">
        <v>69</v>
      </c>
      <c r="G3663" s="89"/>
    </row>
    <row r="3664" spans="1:21" ht="15" customHeight="1" x14ac:dyDescent="0.25">
      <c r="A3664" s="33" t="s">
        <v>131</v>
      </c>
      <c r="B3664" s="23" t="s">
        <v>66</v>
      </c>
      <c r="C3664" s="56" t="s">
        <v>117</v>
      </c>
      <c r="D3664" s="61">
        <v>35718</v>
      </c>
      <c r="E3664" s="31">
        <f t="shared" si="62"/>
        <v>51012.4476</v>
      </c>
      <c r="F3664" s="18" t="s">
        <v>45</v>
      </c>
      <c r="G3664" s="89"/>
    </row>
    <row r="3665" spans="1:7" ht="15" customHeight="1" x14ac:dyDescent="0.25">
      <c r="A3665" s="34" t="s">
        <v>132</v>
      </c>
      <c r="B3665" s="23" t="s">
        <v>111</v>
      </c>
      <c r="C3665" s="56" t="s">
        <v>117</v>
      </c>
      <c r="D3665" s="61">
        <v>29318</v>
      </c>
      <c r="E3665" s="31">
        <f t="shared" si="62"/>
        <v>41871.967599999996</v>
      </c>
      <c r="F3665" s="18" t="s">
        <v>42</v>
      </c>
      <c r="G3665" s="89"/>
    </row>
    <row r="3666" spans="1:7" ht="15" customHeight="1" x14ac:dyDescent="0.25">
      <c r="A3666" s="34" t="s">
        <v>132</v>
      </c>
      <c r="B3666" s="23" t="s">
        <v>112</v>
      </c>
      <c r="C3666" s="56" t="s">
        <v>117</v>
      </c>
      <c r="D3666" s="61">
        <v>24175</v>
      </c>
      <c r="E3666" s="31">
        <f t="shared" si="62"/>
        <v>34526.735000000001</v>
      </c>
      <c r="F3666" s="18" t="s">
        <v>69</v>
      </c>
      <c r="G3666" s="89"/>
    </row>
    <row r="3667" spans="1:7" ht="15" customHeight="1" x14ac:dyDescent="0.25">
      <c r="A3667" s="34" t="s">
        <v>132</v>
      </c>
      <c r="B3667" s="23" t="s">
        <v>111</v>
      </c>
      <c r="C3667" s="56" t="s">
        <v>117</v>
      </c>
      <c r="D3667" s="61">
        <v>33966</v>
      </c>
      <c r="E3667" s="31">
        <f t="shared" si="62"/>
        <v>48510.241199999997</v>
      </c>
      <c r="F3667" s="18" t="s">
        <v>42</v>
      </c>
      <c r="G3667" s="89"/>
    </row>
    <row r="3668" spans="1:7" ht="15" customHeight="1" x14ac:dyDescent="0.25">
      <c r="A3668" s="34" t="s">
        <v>132</v>
      </c>
      <c r="B3668" s="23" t="s">
        <v>112</v>
      </c>
      <c r="C3668" s="56" t="s">
        <v>117</v>
      </c>
      <c r="D3668" s="61">
        <v>29466</v>
      </c>
      <c r="E3668" s="31">
        <f t="shared" si="62"/>
        <v>42083.341199999995</v>
      </c>
      <c r="F3668" s="18" t="s">
        <v>69</v>
      </c>
      <c r="G3668" s="89"/>
    </row>
    <row r="3669" spans="1:7" ht="15" customHeight="1" x14ac:dyDescent="0.25">
      <c r="A3669" s="34" t="s">
        <v>132</v>
      </c>
      <c r="B3669" s="23" t="s">
        <v>112</v>
      </c>
      <c r="C3669" s="56" t="s">
        <v>117</v>
      </c>
      <c r="D3669" s="61">
        <v>26653</v>
      </c>
      <c r="E3669" s="31">
        <f t="shared" si="62"/>
        <v>38065.814599999998</v>
      </c>
      <c r="F3669" s="18" t="s">
        <v>69</v>
      </c>
      <c r="G3669" s="89"/>
    </row>
    <row r="3670" spans="1:7" ht="15" customHeight="1" x14ac:dyDescent="0.25">
      <c r="A3670" s="34" t="s">
        <v>132</v>
      </c>
      <c r="B3670" s="23" t="s">
        <v>112</v>
      </c>
      <c r="C3670" s="56" t="s">
        <v>117</v>
      </c>
      <c r="D3670" s="61">
        <v>24175</v>
      </c>
      <c r="E3670" s="31">
        <f t="shared" si="62"/>
        <v>34526.735000000001</v>
      </c>
      <c r="F3670" s="18" t="s">
        <v>69</v>
      </c>
      <c r="G3670" s="89"/>
    </row>
    <row r="3671" spans="1:7" ht="15" customHeight="1" x14ac:dyDescent="0.25">
      <c r="A3671" s="34" t="s">
        <v>132</v>
      </c>
      <c r="B3671" s="23" t="s">
        <v>111</v>
      </c>
      <c r="C3671" s="56" t="s">
        <v>117</v>
      </c>
      <c r="D3671" s="61">
        <v>30143</v>
      </c>
      <c r="E3671" s="31">
        <f t="shared" si="62"/>
        <v>43050.232599999996</v>
      </c>
      <c r="F3671" s="18" t="s">
        <v>42</v>
      </c>
      <c r="G3671" s="89"/>
    </row>
    <row r="3672" spans="1:7" ht="15" customHeight="1" x14ac:dyDescent="0.25">
      <c r="A3672" s="33" t="s">
        <v>131</v>
      </c>
      <c r="B3672" s="23" t="s">
        <v>66</v>
      </c>
      <c r="C3672" s="56" t="s">
        <v>117</v>
      </c>
      <c r="D3672" s="61">
        <v>38990</v>
      </c>
      <c r="E3672" s="31">
        <f t="shared" si="62"/>
        <v>55685.517999999996</v>
      </c>
      <c r="F3672" s="18" t="s">
        <v>45</v>
      </c>
      <c r="G3672" s="89"/>
    </row>
    <row r="3673" spans="1:7" ht="15" customHeight="1" x14ac:dyDescent="0.25">
      <c r="A3673" s="34" t="s">
        <v>132</v>
      </c>
      <c r="B3673" s="23" t="s">
        <v>111</v>
      </c>
      <c r="C3673" s="56" t="s">
        <v>117</v>
      </c>
      <c r="D3673" s="61">
        <v>30134</v>
      </c>
      <c r="E3673" s="31">
        <f t="shared" si="62"/>
        <v>43037.378799999999</v>
      </c>
      <c r="F3673" s="18" t="s">
        <v>42</v>
      </c>
      <c r="G3673" s="89"/>
    </row>
    <row r="3674" spans="1:7" ht="15" customHeight="1" x14ac:dyDescent="0.25">
      <c r="A3674" s="34" t="s">
        <v>132</v>
      </c>
      <c r="B3674" s="23" t="s">
        <v>112</v>
      </c>
      <c r="C3674" s="56" t="s">
        <v>117</v>
      </c>
      <c r="D3674" s="61">
        <v>26653</v>
      </c>
      <c r="E3674" s="31">
        <f t="shared" si="62"/>
        <v>38065.814599999998</v>
      </c>
      <c r="F3674" s="18" t="s">
        <v>69</v>
      </c>
      <c r="G3674" s="89"/>
    </row>
    <row r="3675" spans="1:7" ht="15" customHeight="1" x14ac:dyDescent="0.25">
      <c r="A3675" s="34" t="s">
        <v>132</v>
      </c>
      <c r="B3675" s="23" t="s">
        <v>112</v>
      </c>
      <c r="C3675" s="56" t="s">
        <v>117</v>
      </c>
      <c r="D3675" s="61">
        <v>26653</v>
      </c>
      <c r="E3675" s="31">
        <f t="shared" si="62"/>
        <v>38065.814599999998</v>
      </c>
      <c r="F3675" s="18" t="s">
        <v>69</v>
      </c>
      <c r="G3675" s="89"/>
    </row>
    <row r="3676" spans="1:7" ht="15" customHeight="1" x14ac:dyDescent="0.25">
      <c r="A3676" s="34" t="s">
        <v>132</v>
      </c>
      <c r="B3676" s="23" t="s">
        <v>111</v>
      </c>
      <c r="C3676" s="56" t="s">
        <v>117</v>
      </c>
      <c r="D3676" s="61">
        <v>31421</v>
      </c>
      <c r="E3676" s="31">
        <f t="shared" si="62"/>
        <v>44875.472199999997</v>
      </c>
      <c r="F3676" s="18" t="s">
        <v>42</v>
      </c>
      <c r="G3676" s="89"/>
    </row>
    <row r="3677" spans="1:7" ht="15" customHeight="1" x14ac:dyDescent="0.25">
      <c r="A3677" s="34" t="s">
        <v>132</v>
      </c>
      <c r="B3677" s="23" t="s">
        <v>111</v>
      </c>
      <c r="C3677" s="56" t="s">
        <v>117</v>
      </c>
      <c r="D3677" s="61">
        <v>29318</v>
      </c>
      <c r="E3677" s="31">
        <f t="shared" si="62"/>
        <v>41871.967599999996</v>
      </c>
      <c r="F3677" s="18" t="s">
        <v>42</v>
      </c>
      <c r="G3677" s="89"/>
    </row>
    <row r="3678" spans="1:7" ht="15" customHeight="1" x14ac:dyDescent="0.25">
      <c r="A3678" s="34" t="s">
        <v>132</v>
      </c>
      <c r="B3678" s="23" t="s">
        <v>112</v>
      </c>
      <c r="C3678" s="56" t="s">
        <v>117</v>
      </c>
      <c r="D3678" s="61">
        <v>24175</v>
      </c>
      <c r="E3678" s="31">
        <f t="shared" si="62"/>
        <v>34526.735000000001</v>
      </c>
      <c r="F3678" s="18" t="s">
        <v>69</v>
      </c>
      <c r="G3678" s="89"/>
    </row>
    <row r="3679" spans="1:7" ht="15" customHeight="1" x14ac:dyDescent="0.25">
      <c r="A3679" s="34" t="s">
        <v>132</v>
      </c>
      <c r="B3679" s="23" t="s">
        <v>112</v>
      </c>
      <c r="C3679" s="56" t="s">
        <v>117</v>
      </c>
      <c r="D3679" s="61">
        <v>25150</v>
      </c>
      <c r="E3679" s="31">
        <f t="shared" si="62"/>
        <v>35919.229999999996</v>
      </c>
      <c r="F3679" s="18" t="s">
        <v>69</v>
      </c>
      <c r="G3679" s="89"/>
    </row>
    <row r="3680" spans="1:7" ht="15" customHeight="1" x14ac:dyDescent="0.25">
      <c r="A3680" s="33" t="s">
        <v>131</v>
      </c>
      <c r="B3680" s="23" t="s">
        <v>66</v>
      </c>
      <c r="C3680" s="56" t="s">
        <v>117</v>
      </c>
      <c r="D3680" s="61">
        <v>34068</v>
      </c>
      <c r="E3680" s="31">
        <f t="shared" si="62"/>
        <v>48655.917600000001</v>
      </c>
      <c r="F3680" s="18" t="s">
        <v>45</v>
      </c>
      <c r="G3680" s="89"/>
    </row>
    <row r="3681" spans="1:7" ht="15" customHeight="1" x14ac:dyDescent="0.25">
      <c r="A3681" s="34" t="s">
        <v>132</v>
      </c>
      <c r="B3681" s="23" t="s">
        <v>111</v>
      </c>
      <c r="C3681" s="56" t="s">
        <v>117</v>
      </c>
      <c r="D3681" s="61">
        <v>32254</v>
      </c>
      <c r="E3681" s="31">
        <f t="shared" si="62"/>
        <v>46065.162799999998</v>
      </c>
      <c r="F3681" s="18" t="s">
        <v>42</v>
      </c>
      <c r="G3681" s="89"/>
    </row>
    <row r="3682" spans="1:7" ht="15" customHeight="1" x14ac:dyDescent="0.25">
      <c r="A3682" s="34" t="s">
        <v>132</v>
      </c>
      <c r="B3682" s="23" t="s">
        <v>111</v>
      </c>
      <c r="C3682" s="56" t="s">
        <v>117</v>
      </c>
      <c r="D3682" s="61">
        <v>31009</v>
      </c>
      <c r="E3682" s="31">
        <f t="shared" si="62"/>
        <v>44287.053799999994</v>
      </c>
      <c r="F3682" s="18" t="s">
        <v>42</v>
      </c>
      <c r="G3682" s="89"/>
    </row>
    <row r="3683" spans="1:7" ht="15" customHeight="1" x14ac:dyDescent="0.25">
      <c r="A3683" s="34" t="s">
        <v>132</v>
      </c>
      <c r="B3683" s="23" t="s">
        <v>111</v>
      </c>
      <c r="C3683" s="56" t="s">
        <v>117</v>
      </c>
      <c r="D3683" s="61">
        <v>28736</v>
      </c>
      <c r="E3683" s="31">
        <f t="shared" si="62"/>
        <v>41040.7552</v>
      </c>
      <c r="F3683" s="18" t="s">
        <v>42</v>
      </c>
      <c r="G3683" s="89"/>
    </row>
    <row r="3684" spans="1:7" ht="15" customHeight="1" x14ac:dyDescent="0.25">
      <c r="A3684" s="34" t="s">
        <v>132</v>
      </c>
      <c r="B3684" s="23" t="s">
        <v>112</v>
      </c>
      <c r="C3684" s="56" t="s">
        <v>117</v>
      </c>
      <c r="D3684" s="61">
        <v>24175</v>
      </c>
      <c r="E3684" s="31">
        <f t="shared" si="62"/>
        <v>34526.735000000001</v>
      </c>
      <c r="F3684" s="18" t="s">
        <v>69</v>
      </c>
      <c r="G3684" s="89"/>
    </row>
    <row r="3685" spans="1:7" ht="15" customHeight="1" x14ac:dyDescent="0.25">
      <c r="A3685" s="34" t="s">
        <v>132</v>
      </c>
      <c r="B3685" s="23" t="s">
        <v>112</v>
      </c>
      <c r="C3685" s="56" t="s">
        <v>117</v>
      </c>
      <c r="D3685" s="61">
        <v>26653</v>
      </c>
      <c r="E3685" s="31">
        <f t="shared" si="62"/>
        <v>38065.814599999998</v>
      </c>
      <c r="F3685" s="18" t="s">
        <v>69</v>
      </c>
      <c r="G3685" s="89"/>
    </row>
    <row r="3686" spans="1:7" ht="15" customHeight="1" x14ac:dyDescent="0.25">
      <c r="A3686" s="34" t="s">
        <v>132</v>
      </c>
      <c r="B3686" s="23" t="s">
        <v>112</v>
      </c>
      <c r="C3686" s="56" t="s">
        <v>117</v>
      </c>
      <c r="D3686" s="61">
        <v>26653</v>
      </c>
      <c r="E3686" s="31">
        <f t="shared" si="62"/>
        <v>38065.814599999998</v>
      </c>
      <c r="F3686" s="18" t="s">
        <v>69</v>
      </c>
      <c r="G3686" s="89"/>
    </row>
    <row r="3687" spans="1:7" ht="15" customHeight="1" x14ac:dyDescent="0.25">
      <c r="A3687" s="34" t="s">
        <v>132</v>
      </c>
      <c r="B3687" s="23" t="s">
        <v>112</v>
      </c>
      <c r="C3687" s="56" t="s">
        <v>117</v>
      </c>
      <c r="D3687" s="61">
        <v>30000</v>
      </c>
      <c r="E3687" s="31">
        <f t="shared" si="62"/>
        <v>42846</v>
      </c>
      <c r="F3687" s="18" t="s">
        <v>69</v>
      </c>
      <c r="G3687" s="89"/>
    </row>
    <row r="3688" spans="1:7" ht="15" customHeight="1" x14ac:dyDescent="0.25">
      <c r="A3688" s="36" t="s">
        <v>52</v>
      </c>
      <c r="B3688" s="23" t="s">
        <v>119</v>
      </c>
      <c r="C3688" s="56" t="s">
        <v>117</v>
      </c>
      <c r="D3688" s="61">
        <v>42006</v>
      </c>
      <c r="E3688" s="31">
        <f t="shared" si="62"/>
        <v>59992.9692</v>
      </c>
      <c r="F3688" s="18" t="s">
        <v>25</v>
      </c>
      <c r="G3688" s="89"/>
    </row>
    <row r="3689" spans="1:7" ht="15" customHeight="1" x14ac:dyDescent="0.25">
      <c r="A3689" s="36" t="s">
        <v>52</v>
      </c>
      <c r="B3689" s="23" t="s">
        <v>67</v>
      </c>
      <c r="C3689" s="56" t="s">
        <v>117</v>
      </c>
      <c r="D3689" s="61">
        <v>45447</v>
      </c>
      <c r="E3689" s="31">
        <f t="shared" si="62"/>
        <v>64907.405399999996</v>
      </c>
      <c r="F3689" s="18" t="s">
        <v>25</v>
      </c>
      <c r="G3689" s="89"/>
    </row>
    <row r="3690" spans="1:7" ht="15" customHeight="1" x14ac:dyDescent="0.25">
      <c r="A3690" s="34" t="s">
        <v>77</v>
      </c>
      <c r="B3690" s="23" t="s">
        <v>134</v>
      </c>
      <c r="C3690" s="56" t="s">
        <v>117</v>
      </c>
      <c r="D3690" s="61">
        <v>31119</v>
      </c>
      <c r="E3690" s="31">
        <f t="shared" ref="E3690:E3753" si="63">SUM(D3690*1.4282)</f>
        <v>44444.1558</v>
      </c>
      <c r="F3690" s="18" t="s">
        <v>42</v>
      </c>
      <c r="G3690" s="89"/>
    </row>
    <row r="3691" spans="1:7" ht="15" customHeight="1" x14ac:dyDescent="0.25">
      <c r="A3691" s="34" t="s">
        <v>77</v>
      </c>
      <c r="B3691" s="23" t="s">
        <v>163</v>
      </c>
      <c r="C3691" s="56" t="s">
        <v>117</v>
      </c>
      <c r="D3691" s="61">
        <v>24117</v>
      </c>
      <c r="E3691" s="31">
        <f t="shared" si="63"/>
        <v>34443.899399999995</v>
      </c>
      <c r="F3691" s="18" t="s">
        <v>69</v>
      </c>
      <c r="G3691" s="89"/>
    </row>
    <row r="3692" spans="1:7" ht="15" customHeight="1" x14ac:dyDescent="0.25">
      <c r="A3692" s="34" t="s">
        <v>77</v>
      </c>
      <c r="B3692" s="23" t="s">
        <v>133</v>
      </c>
      <c r="C3692" s="56" t="s">
        <v>117</v>
      </c>
      <c r="D3692" s="61">
        <v>37939</v>
      </c>
      <c r="E3692" s="31">
        <f t="shared" si="63"/>
        <v>54184.479799999994</v>
      </c>
      <c r="F3692" s="18" t="s">
        <v>45</v>
      </c>
      <c r="G3692" s="89"/>
    </row>
    <row r="3693" spans="1:7" ht="15" customHeight="1" x14ac:dyDescent="0.25">
      <c r="A3693" s="34" t="s">
        <v>77</v>
      </c>
      <c r="B3693" s="23" t="s">
        <v>133</v>
      </c>
      <c r="C3693" s="56" t="s">
        <v>117</v>
      </c>
      <c r="D3693" s="61">
        <v>37822</v>
      </c>
      <c r="E3693" s="31">
        <f t="shared" si="63"/>
        <v>54017.380399999995</v>
      </c>
      <c r="F3693" s="18" t="s">
        <v>45</v>
      </c>
      <c r="G3693" s="89"/>
    </row>
    <row r="3694" spans="1:7" ht="15" customHeight="1" x14ac:dyDescent="0.25">
      <c r="A3694" s="34" t="s">
        <v>77</v>
      </c>
      <c r="B3694" s="23" t="s">
        <v>133</v>
      </c>
      <c r="C3694" s="56" t="s">
        <v>117</v>
      </c>
      <c r="D3694" s="61">
        <v>36767</v>
      </c>
      <c r="E3694" s="31">
        <f t="shared" si="63"/>
        <v>52510.629399999998</v>
      </c>
      <c r="F3694" s="18" t="s">
        <v>45</v>
      </c>
      <c r="G3694" s="89"/>
    </row>
    <row r="3695" spans="1:7" ht="15" customHeight="1" x14ac:dyDescent="0.25">
      <c r="A3695" s="34" t="s">
        <v>77</v>
      </c>
      <c r="B3695" s="23" t="s">
        <v>133</v>
      </c>
      <c r="C3695" s="56" t="s">
        <v>117</v>
      </c>
      <c r="D3695" s="61">
        <v>33068</v>
      </c>
      <c r="E3695" s="31">
        <f t="shared" si="63"/>
        <v>47227.717599999996</v>
      </c>
      <c r="F3695" s="18" t="s">
        <v>45</v>
      </c>
      <c r="G3695" s="89"/>
    </row>
    <row r="3696" spans="1:7" ht="15" customHeight="1" x14ac:dyDescent="0.25">
      <c r="A3696" s="33" t="s">
        <v>19</v>
      </c>
      <c r="B3696" s="23" t="s">
        <v>20</v>
      </c>
      <c r="C3696" s="56" t="s">
        <v>105</v>
      </c>
      <c r="D3696" s="61">
        <v>51361</v>
      </c>
      <c r="E3696" s="31">
        <f t="shared" si="63"/>
        <v>73353.780199999994</v>
      </c>
      <c r="F3696" s="18" t="s">
        <v>14</v>
      </c>
      <c r="G3696" s="53"/>
    </row>
    <row r="3697" spans="1:7" ht="15" customHeight="1" x14ac:dyDescent="0.25">
      <c r="A3697" s="33" t="s">
        <v>19</v>
      </c>
      <c r="B3697" s="23" t="s">
        <v>22</v>
      </c>
      <c r="C3697" s="56" t="s">
        <v>118</v>
      </c>
      <c r="D3697" s="61">
        <v>74557</v>
      </c>
      <c r="E3697" s="31">
        <f t="shared" si="63"/>
        <v>106482.30739999999</v>
      </c>
      <c r="F3697" s="18" t="s">
        <v>23</v>
      </c>
      <c r="G3697" s="53"/>
    </row>
    <row r="3698" spans="1:7" ht="15" customHeight="1" x14ac:dyDescent="0.25">
      <c r="A3698" s="36" t="s">
        <v>52</v>
      </c>
      <c r="B3698" s="23" t="s">
        <v>67</v>
      </c>
      <c r="C3698" s="56" t="s">
        <v>118</v>
      </c>
      <c r="D3698" s="61">
        <v>45164</v>
      </c>
      <c r="E3698" s="31">
        <f t="shared" si="63"/>
        <v>64503.224799999996</v>
      </c>
      <c r="F3698" s="18" t="s">
        <v>25</v>
      </c>
      <c r="G3698" s="91"/>
    </row>
    <row r="3699" spans="1:7" ht="15" customHeight="1" x14ac:dyDescent="0.25">
      <c r="A3699" s="34" t="s">
        <v>77</v>
      </c>
      <c r="B3699" s="23" t="s">
        <v>133</v>
      </c>
      <c r="C3699" s="56" t="s">
        <v>118</v>
      </c>
      <c r="D3699" s="61">
        <v>42089</v>
      </c>
      <c r="E3699" s="31">
        <f t="shared" si="63"/>
        <v>60111.5098</v>
      </c>
      <c r="F3699" s="18" t="s">
        <v>45</v>
      </c>
      <c r="G3699" s="92"/>
    </row>
    <row r="3700" spans="1:7" ht="15" customHeight="1" x14ac:dyDescent="0.25">
      <c r="A3700" s="34" t="s">
        <v>77</v>
      </c>
      <c r="B3700" s="23" t="s">
        <v>133</v>
      </c>
      <c r="C3700" s="56" t="s">
        <v>118</v>
      </c>
      <c r="D3700" s="61">
        <v>36688</v>
      </c>
      <c r="E3700" s="31">
        <f t="shared" si="63"/>
        <v>52397.801599999999</v>
      </c>
      <c r="F3700" s="18" t="s">
        <v>45</v>
      </c>
      <c r="G3700" s="92"/>
    </row>
    <row r="3701" spans="1:7" ht="15" customHeight="1" x14ac:dyDescent="0.25">
      <c r="A3701" s="34" t="s">
        <v>77</v>
      </c>
      <c r="B3701" s="23" t="s">
        <v>135</v>
      </c>
      <c r="C3701" s="56" t="s">
        <v>118</v>
      </c>
      <c r="D3701" s="61">
        <v>30559</v>
      </c>
      <c r="E3701" s="31">
        <f t="shared" si="63"/>
        <v>43644.363799999999</v>
      </c>
      <c r="F3701" s="18" t="s">
        <v>42</v>
      </c>
      <c r="G3701" s="92"/>
    </row>
    <row r="3702" spans="1:7" ht="15" customHeight="1" x14ac:dyDescent="0.25">
      <c r="A3702" s="34" t="s">
        <v>77</v>
      </c>
      <c r="B3702" s="23" t="s">
        <v>134</v>
      </c>
      <c r="C3702" s="56" t="s">
        <v>118</v>
      </c>
      <c r="D3702" s="61">
        <v>25638</v>
      </c>
      <c r="E3702" s="31">
        <f t="shared" si="63"/>
        <v>36616.191599999998</v>
      </c>
      <c r="F3702" s="18" t="s">
        <v>42</v>
      </c>
      <c r="G3702" s="92"/>
    </row>
    <row r="3703" spans="1:7" ht="15" customHeight="1" x14ac:dyDescent="0.25">
      <c r="A3703" s="36" t="s">
        <v>52</v>
      </c>
      <c r="B3703" s="23" t="s">
        <v>64</v>
      </c>
      <c r="C3703" s="56" t="s">
        <v>118</v>
      </c>
      <c r="D3703" s="61">
        <v>59993</v>
      </c>
      <c r="E3703" s="31">
        <f t="shared" si="63"/>
        <v>85682.002599999993</v>
      </c>
      <c r="F3703" s="18" t="s">
        <v>14</v>
      </c>
      <c r="G3703" s="92" t="s">
        <v>205</v>
      </c>
    </row>
    <row r="3704" spans="1:7" ht="15" customHeight="1" x14ac:dyDescent="0.25">
      <c r="A3704" s="34" t="s">
        <v>77</v>
      </c>
      <c r="B3704" s="23" t="s">
        <v>66</v>
      </c>
      <c r="C3704" s="56" t="s">
        <v>118</v>
      </c>
      <c r="D3704" s="61">
        <v>32396</v>
      </c>
      <c r="E3704" s="31">
        <f t="shared" si="63"/>
        <v>46267.967199999999</v>
      </c>
      <c r="F3704" s="18" t="s">
        <v>45</v>
      </c>
      <c r="G3704" s="92"/>
    </row>
    <row r="3705" spans="1:7" ht="15" customHeight="1" x14ac:dyDescent="0.25">
      <c r="A3705" s="41" t="s">
        <v>131</v>
      </c>
      <c r="B3705" s="23" t="s">
        <v>111</v>
      </c>
      <c r="C3705" s="56" t="s">
        <v>118</v>
      </c>
      <c r="D3705" s="61">
        <v>31373</v>
      </c>
      <c r="E3705" s="31">
        <f t="shared" si="63"/>
        <v>44806.918599999997</v>
      </c>
      <c r="F3705" s="18" t="s">
        <v>42</v>
      </c>
      <c r="G3705" s="92"/>
    </row>
    <row r="3706" spans="1:7" ht="15" customHeight="1" x14ac:dyDescent="0.25">
      <c r="A3706" s="41" t="s">
        <v>131</v>
      </c>
      <c r="B3706" s="23" t="s">
        <v>112</v>
      </c>
      <c r="C3706" s="56" t="s">
        <v>118</v>
      </c>
      <c r="D3706" s="61">
        <v>26903</v>
      </c>
      <c r="E3706" s="31">
        <f t="shared" si="63"/>
        <v>38422.864600000001</v>
      </c>
      <c r="F3706" s="18" t="s">
        <v>69</v>
      </c>
      <c r="G3706" s="92"/>
    </row>
    <row r="3707" spans="1:7" ht="15" customHeight="1" x14ac:dyDescent="0.25">
      <c r="A3707" s="43" t="s">
        <v>77</v>
      </c>
      <c r="B3707" s="23" t="s">
        <v>66</v>
      </c>
      <c r="C3707" s="56" t="s">
        <v>118</v>
      </c>
      <c r="D3707" s="61">
        <v>36100</v>
      </c>
      <c r="E3707" s="31">
        <f t="shared" si="63"/>
        <v>51558.02</v>
      </c>
      <c r="F3707" s="18" t="s">
        <v>45</v>
      </c>
      <c r="G3707" s="92"/>
    </row>
    <row r="3708" spans="1:7" ht="15" customHeight="1" x14ac:dyDescent="0.25">
      <c r="A3708" s="41" t="s">
        <v>131</v>
      </c>
      <c r="B3708" s="23" t="s">
        <v>111</v>
      </c>
      <c r="C3708" s="56" t="s">
        <v>118</v>
      </c>
      <c r="D3708" s="61">
        <v>29421</v>
      </c>
      <c r="E3708" s="31">
        <f t="shared" si="63"/>
        <v>42019.072199999995</v>
      </c>
      <c r="F3708" s="18" t="s">
        <v>42</v>
      </c>
      <c r="G3708" s="92"/>
    </row>
    <row r="3709" spans="1:7" ht="15" customHeight="1" x14ac:dyDescent="0.25">
      <c r="A3709" s="41" t="s">
        <v>131</v>
      </c>
      <c r="B3709" s="23" t="s">
        <v>111</v>
      </c>
      <c r="C3709" s="56" t="s">
        <v>118</v>
      </c>
      <c r="D3709" s="61">
        <v>29318</v>
      </c>
      <c r="E3709" s="31">
        <f t="shared" si="63"/>
        <v>41871.967599999996</v>
      </c>
      <c r="F3709" s="18" t="s">
        <v>42</v>
      </c>
      <c r="G3709" s="92"/>
    </row>
    <row r="3710" spans="1:7" ht="15" customHeight="1" x14ac:dyDescent="0.25">
      <c r="A3710" s="41" t="s">
        <v>131</v>
      </c>
      <c r="B3710" s="23" t="s">
        <v>111</v>
      </c>
      <c r="C3710" s="56" t="s">
        <v>118</v>
      </c>
      <c r="D3710" s="61">
        <v>29385</v>
      </c>
      <c r="E3710" s="31">
        <f t="shared" si="63"/>
        <v>41967.656999999999</v>
      </c>
      <c r="F3710" s="18" t="s">
        <v>42</v>
      </c>
      <c r="G3710" s="92"/>
    </row>
    <row r="3711" spans="1:7" ht="15" customHeight="1" x14ac:dyDescent="0.25">
      <c r="A3711" s="43" t="s">
        <v>77</v>
      </c>
      <c r="B3711" s="23" t="s">
        <v>112</v>
      </c>
      <c r="C3711" s="56" t="s">
        <v>118</v>
      </c>
      <c r="D3711" s="61">
        <v>24175</v>
      </c>
      <c r="E3711" s="31">
        <f t="shared" si="63"/>
        <v>34526.735000000001</v>
      </c>
      <c r="F3711" s="18" t="s">
        <v>69</v>
      </c>
      <c r="G3711" s="92"/>
    </row>
    <row r="3712" spans="1:7" ht="15" customHeight="1" x14ac:dyDescent="0.25">
      <c r="A3712" s="43" t="s">
        <v>77</v>
      </c>
      <c r="B3712" s="23" t="s">
        <v>66</v>
      </c>
      <c r="C3712" s="56" t="s">
        <v>118</v>
      </c>
      <c r="D3712" s="61">
        <v>40112</v>
      </c>
      <c r="E3712" s="31">
        <f t="shared" si="63"/>
        <v>57287.958399999996</v>
      </c>
      <c r="F3712" s="18" t="s">
        <v>45</v>
      </c>
      <c r="G3712" s="92"/>
    </row>
    <row r="3713" spans="1:7" ht="15" customHeight="1" x14ac:dyDescent="0.25">
      <c r="A3713" s="41" t="s">
        <v>131</v>
      </c>
      <c r="B3713" s="23" t="s">
        <v>112</v>
      </c>
      <c r="C3713" s="56" t="s">
        <v>118</v>
      </c>
      <c r="D3713" s="61">
        <v>24175</v>
      </c>
      <c r="E3713" s="31">
        <f t="shared" si="63"/>
        <v>34526.735000000001</v>
      </c>
      <c r="F3713" s="18" t="s">
        <v>69</v>
      </c>
      <c r="G3713" s="89"/>
    </row>
    <row r="3714" spans="1:7" ht="15" customHeight="1" x14ac:dyDescent="0.25">
      <c r="A3714" s="41" t="s">
        <v>131</v>
      </c>
      <c r="B3714" s="23" t="s">
        <v>112</v>
      </c>
      <c r="C3714" s="56" t="s">
        <v>118</v>
      </c>
      <c r="D3714" s="61">
        <v>26653</v>
      </c>
      <c r="E3714" s="31">
        <f t="shared" si="63"/>
        <v>38065.814599999998</v>
      </c>
      <c r="F3714" s="18" t="s">
        <v>69</v>
      </c>
      <c r="G3714" s="89"/>
    </row>
    <row r="3715" spans="1:7" ht="15" customHeight="1" x14ac:dyDescent="0.25">
      <c r="A3715" s="41" t="s">
        <v>131</v>
      </c>
      <c r="B3715" s="23" t="s">
        <v>111</v>
      </c>
      <c r="C3715" s="56" t="s">
        <v>118</v>
      </c>
      <c r="D3715" s="61">
        <v>29318</v>
      </c>
      <c r="E3715" s="31">
        <f t="shared" si="63"/>
        <v>41871.967599999996</v>
      </c>
      <c r="F3715" s="18" t="s">
        <v>42</v>
      </c>
      <c r="G3715" s="89"/>
    </row>
    <row r="3716" spans="1:7" ht="15" customHeight="1" x14ac:dyDescent="0.25">
      <c r="A3716" s="41" t="s">
        <v>131</v>
      </c>
      <c r="B3716" s="23" t="s">
        <v>112</v>
      </c>
      <c r="C3716" s="56" t="s">
        <v>118</v>
      </c>
      <c r="D3716" s="61">
        <v>26653</v>
      </c>
      <c r="E3716" s="31">
        <f t="shared" si="63"/>
        <v>38065.814599999998</v>
      </c>
      <c r="F3716" s="18" t="s">
        <v>69</v>
      </c>
      <c r="G3716" s="89"/>
    </row>
    <row r="3717" spans="1:7" ht="15" customHeight="1" x14ac:dyDescent="0.25">
      <c r="A3717" s="43" t="s">
        <v>77</v>
      </c>
      <c r="B3717" s="23" t="s">
        <v>66</v>
      </c>
      <c r="C3717" s="56" t="s">
        <v>118</v>
      </c>
      <c r="D3717" s="61">
        <v>32396</v>
      </c>
      <c r="E3717" s="31">
        <f t="shared" si="63"/>
        <v>46267.967199999999</v>
      </c>
      <c r="F3717" s="18" t="s">
        <v>45</v>
      </c>
      <c r="G3717" s="92"/>
    </row>
    <row r="3718" spans="1:7" ht="15" customHeight="1" x14ac:dyDescent="0.25">
      <c r="A3718" s="41" t="s">
        <v>131</v>
      </c>
      <c r="B3718" s="23" t="s">
        <v>111</v>
      </c>
      <c r="C3718" s="56" t="s">
        <v>118</v>
      </c>
      <c r="D3718" s="61">
        <v>30854</v>
      </c>
      <c r="E3718" s="31">
        <f t="shared" si="63"/>
        <v>44065.682799999995</v>
      </c>
      <c r="F3718" s="18" t="s">
        <v>42</v>
      </c>
      <c r="G3718" s="92"/>
    </row>
    <row r="3719" spans="1:7" ht="15" customHeight="1" x14ac:dyDescent="0.25">
      <c r="A3719" s="41" t="s">
        <v>131</v>
      </c>
      <c r="B3719" s="23" t="s">
        <v>112</v>
      </c>
      <c r="C3719" s="56" t="s">
        <v>118</v>
      </c>
      <c r="D3719" s="61">
        <v>24175</v>
      </c>
      <c r="E3719" s="31">
        <f t="shared" si="63"/>
        <v>34526.735000000001</v>
      </c>
      <c r="F3719" s="18" t="s">
        <v>69</v>
      </c>
      <c r="G3719" s="92"/>
    </row>
    <row r="3720" spans="1:7" ht="15" customHeight="1" x14ac:dyDescent="0.25">
      <c r="A3720" s="43" t="s">
        <v>77</v>
      </c>
      <c r="B3720" s="23" t="s">
        <v>111</v>
      </c>
      <c r="C3720" s="56" t="s">
        <v>118</v>
      </c>
      <c r="D3720" s="61">
        <v>36759</v>
      </c>
      <c r="E3720" s="31">
        <f t="shared" si="63"/>
        <v>52499.203799999996</v>
      </c>
      <c r="F3720" s="18" t="s">
        <v>42</v>
      </c>
      <c r="G3720" s="55" t="s">
        <v>204</v>
      </c>
    </row>
    <row r="3721" spans="1:7" ht="15" customHeight="1" x14ac:dyDescent="0.25">
      <c r="A3721" s="43" t="s">
        <v>77</v>
      </c>
      <c r="B3721" s="23" t="s">
        <v>111</v>
      </c>
      <c r="C3721" s="56" t="s">
        <v>118</v>
      </c>
      <c r="D3721" s="61">
        <v>27986</v>
      </c>
      <c r="E3721" s="31">
        <f t="shared" si="63"/>
        <v>39969.605199999998</v>
      </c>
      <c r="F3721" s="18" t="s">
        <v>42</v>
      </c>
      <c r="G3721" s="92"/>
    </row>
    <row r="3722" spans="1:7" ht="15" customHeight="1" x14ac:dyDescent="0.25">
      <c r="A3722" s="43" t="s">
        <v>77</v>
      </c>
      <c r="B3722" s="23" t="s">
        <v>112</v>
      </c>
      <c r="C3722" s="56" t="s">
        <v>118</v>
      </c>
      <c r="D3722" s="61">
        <v>26653</v>
      </c>
      <c r="E3722" s="31">
        <f t="shared" si="63"/>
        <v>38065.814599999998</v>
      </c>
      <c r="F3722" s="18" t="s">
        <v>69</v>
      </c>
      <c r="G3722" s="92"/>
    </row>
    <row r="3723" spans="1:7" ht="15" customHeight="1" x14ac:dyDescent="0.25">
      <c r="A3723" s="43" t="s">
        <v>77</v>
      </c>
      <c r="B3723" s="23" t="s">
        <v>112</v>
      </c>
      <c r="C3723" s="56" t="s">
        <v>118</v>
      </c>
      <c r="D3723" s="61">
        <v>26653</v>
      </c>
      <c r="E3723" s="31">
        <f t="shared" si="63"/>
        <v>38065.814599999998</v>
      </c>
      <c r="F3723" s="18" t="s">
        <v>69</v>
      </c>
      <c r="G3723" s="55" t="s">
        <v>204</v>
      </c>
    </row>
    <row r="3724" spans="1:7" ht="15" customHeight="1" x14ac:dyDescent="0.25">
      <c r="A3724" s="43" t="s">
        <v>77</v>
      </c>
      <c r="B3724" s="23" t="s">
        <v>66</v>
      </c>
      <c r="C3724" s="56" t="s">
        <v>118</v>
      </c>
      <c r="D3724" s="61">
        <v>37710</v>
      </c>
      <c r="E3724" s="31">
        <f t="shared" si="63"/>
        <v>53857.421999999999</v>
      </c>
      <c r="F3724" s="18" t="s">
        <v>45</v>
      </c>
      <c r="G3724" s="92"/>
    </row>
    <row r="3725" spans="1:7" ht="15" customHeight="1" x14ac:dyDescent="0.25">
      <c r="A3725" s="41" t="s">
        <v>131</v>
      </c>
      <c r="B3725" s="23" t="s">
        <v>111</v>
      </c>
      <c r="C3725" s="56" t="s">
        <v>118</v>
      </c>
      <c r="D3725" s="61">
        <v>29945</v>
      </c>
      <c r="E3725" s="31">
        <f t="shared" si="63"/>
        <v>42767.449000000001</v>
      </c>
      <c r="F3725" s="18" t="s">
        <v>42</v>
      </c>
      <c r="G3725" s="89"/>
    </row>
    <row r="3726" spans="1:7" ht="15" customHeight="1" x14ac:dyDescent="0.25">
      <c r="A3726" s="41" t="s">
        <v>131</v>
      </c>
      <c r="B3726" s="23" t="s">
        <v>112</v>
      </c>
      <c r="C3726" s="56" t="s">
        <v>118</v>
      </c>
      <c r="D3726" s="61">
        <v>26669</v>
      </c>
      <c r="E3726" s="31">
        <f t="shared" si="63"/>
        <v>38088.665799999995</v>
      </c>
      <c r="F3726" s="18" t="s">
        <v>69</v>
      </c>
      <c r="G3726" s="89"/>
    </row>
    <row r="3727" spans="1:7" ht="15" customHeight="1" x14ac:dyDescent="0.25">
      <c r="A3727" s="41" t="s">
        <v>131</v>
      </c>
      <c r="B3727" s="23" t="s">
        <v>112</v>
      </c>
      <c r="C3727" s="56" t="s">
        <v>118</v>
      </c>
      <c r="D3727" s="61">
        <v>26653</v>
      </c>
      <c r="E3727" s="31">
        <f t="shared" si="63"/>
        <v>38065.814599999998</v>
      </c>
      <c r="F3727" s="18" t="s">
        <v>69</v>
      </c>
      <c r="G3727" s="89"/>
    </row>
    <row r="3728" spans="1:7" ht="15" customHeight="1" x14ac:dyDescent="0.25">
      <c r="A3728" s="42" t="s">
        <v>52</v>
      </c>
      <c r="B3728" s="23" t="s">
        <v>130</v>
      </c>
      <c r="C3728" s="56" t="s">
        <v>118</v>
      </c>
      <c r="D3728" s="61">
        <v>24586</v>
      </c>
      <c r="E3728" s="31">
        <f t="shared" si="63"/>
        <v>35113.725200000001</v>
      </c>
      <c r="F3728" s="18" t="s">
        <v>69</v>
      </c>
      <c r="G3728" s="92"/>
    </row>
    <row r="3729" spans="1:7" ht="15" customHeight="1" x14ac:dyDescent="0.25">
      <c r="A3729" s="34" t="s">
        <v>19</v>
      </c>
      <c r="B3729" s="23" t="s">
        <v>22</v>
      </c>
      <c r="C3729" s="56" t="s">
        <v>114</v>
      </c>
      <c r="D3729" s="61">
        <v>76717</v>
      </c>
      <c r="E3729" s="31">
        <f t="shared" si="63"/>
        <v>109567.21939999999</v>
      </c>
      <c r="F3729" s="18" t="s">
        <v>23</v>
      </c>
      <c r="G3729" s="53"/>
    </row>
    <row r="3730" spans="1:7" ht="15" customHeight="1" x14ac:dyDescent="0.25">
      <c r="A3730" s="36" t="s">
        <v>52</v>
      </c>
      <c r="B3730" s="23" t="s">
        <v>66</v>
      </c>
      <c r="C3730" s="56" t="s">
        <v>114</v>
      </c>
      <c r="D3730" s="61">
        <v>42968</v>
      </c>
      <c r="E3730" s="31">
        <f t="shared" si="63"/>
        <v>61366.897599999997</v>
      </c>
      <c r="F3730" s="18" t="s">
        <v>45</v>
      </c>
      <c r="G3730" s="89"/>
    </row>
    <row r="3731" spans="1:7" ht="15" customHeight="1" x14ac:dyDescent="0.25">
      <c r="A3731" s="43" t="s">
        <v>77</v>
      </c>
      <c r="B3731" s="23" t="s">
        <v>112</v>
      </c>
      <c r="C3731" s="56" t="s">
        <v>114</v>
      </c>
      <c r="D3731" s="61">
        <v>24175</v>
      </c>
      <c r="E3731" s="31">
        <f t="shared" si="63"/>
        <v>34526.735000000001</v>
      </c>
      <c r="F3731" s="18" t="s">
        <v>69</v>
      </c>
      <c r="G3731" s="89"/>
    </row>
    <row r="3732" spans="1:7" ht="15" customHeight="1" x14ac:dyDescent="0.25">
      <c r="A3732" s="43" t="s">
        <v>77</v>
      </c>
      <c r="B3732" s="23" t="s">
        <v>111</v>
      </c>
      <c r="C3732" s="56" t="s">
        <v>114</v>
      </c>
      <c r="D3732" s="61">
        <v>27986</v>
      </c>
      <c r="E3732" s="31">
        <f t="shared" si="63"/>
        <v>39969.605199999998</v>
      </c>
      <c r="F3732" s="18" t="s">
        <v>42</v>
      </c>
      <c r="G3732" s="89"/>
    </row>
    <row r="3733" spans="1:7" ht="15" customHeight="1" x14ac:dyDescent="0.25">
      <c r="A3733" s="43" t="s">
        <v>77</v>
      </c>
      <c r="B3733" s="23" t="s">
        <v>112</v>
      </c>
      <c r="C3733" s="56" t="s">
        <v>114</v>
      </c>
      <c r="D3733" s="61">
        <v>26653</v>
      </c>
      <c r="E3733" s="31">
        <f t="shared" si="63"/>
        <v>38065.814599999998</v>
      </c>
      <c r="F3733" s="18" t="s">
        <v>69</v>
      </c>
      <c r="G3733" s="89"/>
    </row>
    <row r="3734" spans="1:7" ht="15" customHeight="1" x14ac:dyDescent="0.25">
      <c r="A3734" s="43" t="s">
        <v>77</v>
      </c>
      <c r="B3734" s="23" t="s">
        <v>112</v>
      </c>
      <c r="C3734" s="56" t="s">
        <v>114</v>
      </c>
      <c r="D3734" s="61">
        <v>26903</v>
      </c>
      <c r="E3734" s="31">
        <f t="shared" si="63"/>
        <v>38422.864600000001</v>
      </c>
      <c r="F3734" s="18" t="s">
        <v>69</v>
      </c>
      <c r="G3734" s="89"/>
    </row>
    <row r="3735" spans="1:7" ht="15" customHeight="1" x14ac:dyDescent="0.25">
      <c r="A3735" s="36" t="s">
        <v>52</v>
      </c>
      <c r="B3735" s="23" t="s">
        <v>66</v>
      </c>
      <c r="C3735" s="56" t="s">
        <v>114</v>
      </c>
      <c r="D3735" s="61">
        <v>44446</v>
      </c>
      <c r="E3735" s="31">
        <f t="shared" si="63"/>
        <v>63477.777199999997</v>
      </c>
      <c r="F3735" s="18" t="s">
        <v>45</v>
      </c>
      <c r="G3735" s="89"/>
    </row>
    <row r="3736" spans="1:7" ht="15" customHeight="1" x14ac:dyDescent="0.25">
      <c r="A3736" s="43" t="s">
        <v>77</v>
      </c>
      <c r="B3736" s="23" t="s">
        <v>112</v>
      </c>
      <c r="C3736" s="56" t="s">
        <v>114</v>
      </c>
      <c r="D3736" s="61">
        <v>26653</v>
      </c>
      <c r="E3736" s="31">
        <f t="shared" si="63"/>
        <v>38065.814599999998</v>
      </c>
      <c r="F3736" s="18" t="s">
        <v>69</v>
      </c>
      <c r="G3736" s="89"/>
    </row>
    <row r="3737" spans="1:7" ht="15" customHeight="1" x14ac:dyDescent="0.25">
      <c r="A3737" s="43" t="s">
        <v>77</v>
      </c>
      <c r="B3737" s="23" t="s">
        <v>112</v>
      </c>
      <c r="C3737" s="56" t="s">
        <v>114</v>
      </c>
      <c r="D3737" s="61">
        <v>24724</v>
      </c>
      <c r="E3737" s="31">
        <f t="shared" si="63"/>
        <v>35310.816800000001</v>
      </c>
      <c r="F3737" s="18" t="s">
        <v>69</v>
      </c>
      <c r="G3737" s="89"/>
    </row>
    <row r="3738" spans="1:7" ht="15" customHeight="1" x14ac:dyDescent="0.25">
      <c r="A3738" s="43" t="s">
        <v>77</v>
      </c>
      <c r="B3738" s="23" t="s">
        <v>111</v>
      </c>
      <c r="C3738" s="56" t="s">
        <v>114</v>
      </c>
      <c r="D3738" s="61">
        <v>28486</v>
      </c>
      <c r="E3738" s="31">
        <f t="shared" si="63"/>
        <v>40683.705199999997</v>
      </c>
      <c r="F3738" s="18" t="s">
        <v>42</v>
      </c>
      <c r="G3738" s="89"/>
    </row>
    <row r="3739" spans="1:7" ht="15" customHeight="1" x14ac:dyDescent="0.25">
      <c r="A3739" s="43" t="s">
        <v>77</v>
      </c>
      <c r="B3739" s="23" t="s">
        <v>111</v>
      </c>
      <c r="C3739" s="56" t="s">
        <v>114</v>
      </c>
      <c r="D3739" s="61">
        <v>32378</v>
      </c>
      <c r="E3739" s="31">
        <f t="shared" si="63"/>
        <v>46242.259599999998</v>
      </c>
      <c r="F3739" s="18" t="s">
        <v>42</v>
      </c>
      <c r="G3739" s="89"/>
    </row>
    <row r="3740" spans="1:7" ht="15" customHeight="1" x14ac:dyDescent="0.25">
      <c r="A3740" s="43" t="s">
        <v>77</v>
      </c>
      <c r="B3740" s="23" t="s">
        <v>111</v>
      </c>
      <c r="C3740" s="56" t="s">
        <v>114</v>
      </c>
      <c r="D3740" s="61">
        <v>31339</v>
      </c>
      <c r="E3740" s="31">
        <f t="shared" si="63"/>
        <v>44758.359799999998</v>
      </c>
      <c r="F3740" s="18" t="s">
        <v>42</v>
      </c>
      <c r="G3740" s="89"/>
    </row>
    <row r="3741" spans="1:7" ht="15" customHeight="1" x14ac:dyDescent="0.25">
      <c r="A3741" s="43" t="s">
        <v>77</v>
      </c>
      <c r="B3741" s="23" t="s">
        <v>112</v>
      </c>
      <c r="C3741" s="56" t="s">
        <v>114</v>
      </c>
      <c r="D3741" s="61">
        <v>26903</v>
      </c>
      <c r="E3741" s="31">
        <f t="shared" si="63"/>
        <v>38422.864600000001</v>
      </c>
      <c r="F3741" s="18" t="s">
        <v>69</v>
      </c>
      <c r="G3741" s="89"/>
    </row>
    <row r="3742" spans="1:7" ht="15" customHeight="1" x14ac:dyDescent="0.25">
      <c r="A3742" s="43" t="s">
        <v>77</v>
      </c>
      <c r="B3742" s="23" t="s">
        <v>112</v>
      </c>
      <c r="C3742" s="56" t="s">
        <v>114</v>
      </c>
      <c r="D3742" s="61">
        <v>24175</v>
      </c>
      <c r="E3742" s="31">
        <f t="shared" si="63"/>
        <v>34526.735000000001</v>
      </c>
      <c r="F3742" s="18" t="s">
        <v>69</v>
      </c>
      <c r="G3742" s="89"/>
    </row>
    <row r="3743" spans="1:7" ht="15" customHeight="1" x14ac:dyDescent="0.25">
      <c r="A3743" s="36" t="s">
        <v>52</v>
      </c>
      <c r="B3743" s="23" t="s">
        <v>66</v>
      </c>
      <c r="C3743" s="56" t="s">
        <v>114</v>
      </c>
      <c r="D3743" s="61">
        <v>33617</v>
      </c>
      <c r="E3743" s="31">
        <f t="shared" si="63"/>
        <v>48011.799399999996</v>
      </c>
      <c r="F3743" s="18" t="s">
        <v>45</v>
      </c>
      <c r="G3743" s="89"/>
    </row>
    <row r="3744" spans="1:7" ht="15" customHeight="1" x14ac:dyDescent="0.25">
      <c r="A3744" s="43" t="s">
        <v>77</v>
      </c>
      <c r="B3744" s="23" t="s">
        <v>112</v>
      </c>
      <c r="C3744" s="56" t="s">
        <v>114</v>
      </c>
      <c r="D3744" s="61">
        <v>29560</v>
      </c>
      <c r="E3744" s="31">
        <f t="shared" si="63"/>
        <v>42217.591999999997</v>
      </c>
      <c r="F3744" s="18" t="s">
        <v>69</v>
      </c>
      <c r="G3744" s="89" t="s">
        <v>205</v>
      </c>
    </row>
    <row r="3745" spans="1:9" ht="15" customHeight="1" x14ac:dyDescent="0.25">
      <c r="A3745" s="43" t="s">
        <v>77</v>
      </c>
      <c r="B3745" s="23" t="s">
        <v>111</v>
      </c>
      <c r="C3745" s="56" t="s">
        <v>114</v>
      </c>
      <c r="D3745" s="61">
        <v>32146</v>
      </c>
      <c r="E3745" s="31">
        <f t="shared" si="63"/>
        <v>45910.917199999996</v>
      </c>
      <c r="F3745" s="18" t="s">
        <v>42</v>
      </c>
      <c r="G3745" s="89"/>
    </row>
    <row r="3746" spans="1:9" ht="15" customHeight="1" x14ac:dyDescent="0.25">
      <c r="A3746" s="43" t="s">
        <v>77</v>
      </c>
      <c r="B3746" s="23" t="s">
        <v>112</v>
      </c>
      <c r="C3746" s="56" t="s">
        <v>114</v>
      </c>
      <c r="D3746" s="61">
        <v>24175</v>
      </c>
      <c r="E3746" s="31">
        <f t="shared" si="63"/>
        <v>34526.735000000001</v>
      </c>
      <c r="F3746" s="18" t="s">
        <v>69</v>
      </c>
      <c r="G3746" s="89"/>
    </row>
    <row r="3747" spans="1:9" ht="15" customHeight="1" x14ac:dyDescent="0.2">
      <c r="A3747" s="36" t="s">
        <v>52</v>
      </c>
      <c r="B3747" s="23" t="s">
        <v>66</v>
      </c>
      <c r="C3747" s="56" t="s">
        <v>114</v>
      </c>
      <c r="D3747" s="61">
        <v>47820</v>
      </c>
      <c r="E3747" s="31">
        <f t="shared" si="63"/>
        <v>68296.52399999999</v>
      </c>
      <c r="F3747" s="18" t="s">
        <v>45</v>
      </c>
      <c r="G3747" s="51" t="s">
        <v>248</v>
      </c>
      <c r="I3747" s="16">
        <v>1</v>
      </c>
    </row>
    <row r="3748" spans="1:9" ht="15" customHeight="1" x14ac:dyDescent="0.25">
      <c r="A3748" s="43" t="s">
        <v>77</v>
      </c>
      <c r="B3748" s="23" t="s">
        <v>112</v>
      </c>
      <c r="C3748" s="56" t="s">
        <v>114</v>
      </c>
      <c r="D3748" s="61">
        <v>26653</v>
      </c>
      <c r="E3748" s="31">
        <f t="shared" si="63"/>
        <v>38065.814599999998</v>
      </c>
      <c r="F3748" s="18" t="s">
        <v>69</v>
      </c>
      <c r="G3748" s="89"/>
    </row>
    <row r="3749" spans="1:9" ht="15" customHeight="1" x14ac:dyDescent="0.25">
      <c r="A3749" s="43" t="s">
        <v>77</v>
      </c>
      <c r="B3749" s="23" t="s">
        <v>111</v>
      </c>
      <c r="C3749" s="56" t="s">
        <v>114</v>
      </c>
      <c r="D3749" s="61">
        <v>37370</v>
      </c>
      <c r="E3749" s="31">
        <f t="shared" si="63"/>
        <v>53371.833999999995</v>
      </c>
      <c r="F3749" s="18" t="s">
        <v>42</v>
      </c>
      <c r="G3749" s="65" t="s">
        <v>248</v>
      </c>
      <c r="I3749" s="16">
        <v>1</v>
      </c>
    </row>
    <row r="3750" spans="1:9" ht="15" customHeight="1" x14ac:dyDescent="0.25">
      <c r="A3750" s="43" t="s">
        <v>77</v>
      </c>
      <c r="B3750" s="23" t="s">
        <v>112</v>
      </c>
      <c r="C3750" s="56" t="s">
        <v>114</v>
      </c>
      <c r="D3750" s="61">
        <v>26653</v>
      </c>
      <c r="E3750" s="31">
        <f t="shared" si="63"/>
        <v>38065.814599999998</v>
      </c>
      <c r="F3750" s="18" t="s">
        <v>69</v>
      </c>
      <c r="G3750" s="89"/>
    </row>
    <row r="3751" spans="1:9" ht="15" customHeight="1" x14ac:dyDescent="0.25">
      <c r="A3751" s="43" t="s">
        <v>77</v>
      </c>
      <c r="B3751" s="23" t="s">
        <v>111</v>
      </c>
      <c r="C3751" s="56" t="s">
        <v>114</v>
      </c>
      <c r="D3751" s="61">
        <v>30172</v>
      </c>
      <c r="E3751" s="31">
        <f t="shared" si="63"/>
        <v>43091.650399999999</v>
      </c>
      <c r="F3751" s="18" t="s">
        <v>42</v>
      </c>
      <c r="G3751" s="89"/>
    </row>
    <row r="3752" spans="1:9" ht="15" customHeight="1" x14ac:dyDescent="0.25">
      <c r="A3752" s="43" t="s">
        <v>77</v>
      </c>
      <c r="B3752" s="23" t="s">
        <v>112</v>
      </c>
      <c r="C3752" s="56" t="s">
        <v>114</v>
      </c>
      <c r="D3752" s="61">
        <v>24175</v>
      </c>
      <c r="E3752" s="31">
        <f t="shared" si="63"/>
        <v>34526.735000000001</v>
      </c>
      <c r="F3752" s="18" t="s">
        <v>69</v>
      </c>
      <c r="G3752" s="89"/>
    </row>
    <row r="3753" spans="1:9" ht="15" customHeight="1" x14ac:dyDescent="0.25">
      <c r="A3753" s="43" t="s">
        <v>77</v>
      </c>
      <c r="B3753" s="23" t="s">
        <v>112</v>
      </c>
      <c r="C3753" s="56" t="s">
        <v>114</v>
      </c>
      <c r="D3753" s="61">
        <v>24175</v>
      </c>
      <c r="E3753" s="31">
        <f t="shared" si="63"/>
        <v>34526.735000000001</v>
      </c>
      <c r="F3753" s="18" t="s">
        <v>69</v>
      </c>
      <c r="G3753" s="89"/>
    </row>
    <row r="3754" spans="1:9" ht="15" customHeight="1" x14ac:dyDescent="0.25">
      <c r="A3754" s="43" t="s">
        <v>77</v>
      </c>
      <c r="B3754" s="23" t="s">
        <v>112</v>
      </c>
      <c r="C3754" s="56" t="s">
        <v>114</v>
      </c>
      <c r="D3754" s="61">
        <v>25161</v>
      </c>
      <c r="E3754" s="31">
        <f t="shared" ref="E3754:E3817" si="64">SUM(D3754*1.4282)</f>
        <v>35934.940199999997</v>
      </c>
      <c r="F3754" s="18" t="s">
        <v>69</v>
      </c>
      <c r="G3754" s="89" t="s">
        <v>205</v>
      </c>
    </row>
    <row r="3755" spans="1:9" ht="15" customHeight="1" x14ac:dyDescent="0.25">
      <c r="A3755" s="36" t="s">
        <v>52</v>
      </c>
      <c r="B3755" s="23" t="s">
        <v>119</v>
      </c>
      <c r="C3755" s="56" t="s">
        <v>114</v>
      </c>
      <c r="D3755" s="61">
        <v>36786</v>
      </c>
      <c r="E3755" s="31">
        <f t="shared" si="64"/>
        <v>52537.765199999994</v>
      </c>
      <c r="F3755" s="18" t="s">
        <v>25</v>
      </c>
      <c r="G3755" s="89"/>
    </row>
    <row r="3756" spans="1:9" ht="15" customHeight="1" x14ac:dyDescent="0.25">
      <c r="A3756" s="43" t="s">
        <v>77</v>
      </c>
      <c r="B3756" s="23" t="s">
        <v>122</v>
      </c>
      <c r="C3756" s="56" t="s">
        <v>114</v>
      </c>
      <c r="D3756" s="61">
        <v>37274</v>
      </c>
      <c r="E3756" s="31">
        <f t="shared" si="64"/>
        <v>53234.726799999997</v>
      </c>
      <c r="F3756" s="18" t="s">
        <v>45</v>
      </c>
      <c r="G3756" s="89"/>
    </row>
    <row r="3757" spans="1:9" ht="15" customHeight="1" x14ac:dyDescent="0.25">
      <c r="A3757" s="36" t="s">
        <v>52</v>
      </c>
      <c r="B3757" s="23" t="s">
        <v>46</v>
      </c>
      <c r="C3757" s="56" t="s">
        <v>114</v>
      </c>
      <c r="D3757" s="61">
        <v>34502</v>
      </c>
      <c r="E3757" s="31">
        <f t="shared" si="64"/>
        <v>49275.756399999998</v>
      </c>
      <c r="F3757" s="18" t="s">
        <v>45</v>
      </c>
      <c r="G3757" s="89"/>
    </row>
    <row r="3758" spans="1:9" ht="15" customHeight="1" x14ac:dyDescent="0.25">
      <c r="A3758" s="43" t="s">
        <v>77</v>
      </c>
      <c r="B3758" s="23" t="s">
        <v>41</v>
      </c>
      <c r="C3758" s="56" t="s">
        <v>114</v>
      </c>
      <c r="D3758" s="61">
        <v>31106</v>
      </c>
      <c r="E3758" s="31">
        <f t="shared" si="64"/>
        <v>44425.589199999995</v>
      </c>
      <c r="F3758" s="18" t="s">
        <v>42</v>
      </c>
      <c r="G3758" s="89"/>
    </row>
    <row r="3759" spans="1:9" ht="15" customHeight="1" x14ac:dyDescent="0.25">
      <c r="A3759" s="36" t="s">
        <v>52</v>
      </c>
      <c r="B3759" s="23" t="s">
        <v>66</v>
      </c>
      <c r="C3759" s="56" t="s">
        <v>114</v>
      </c>
      <c r="D3759" s="61">
        <v>33500</v>
      </c>
      <c r="E3759" s="31">
        <f t="shared" si="64"/>
        <v>47844.7</v>
      </c>
      <c r="F3759" s="18" t="s">
        <v>45</v>
      </c>
      <c r="G3759" s="89"/>
    </row>
    <row r="3760" spans="1:9" ht="15" customHeight="1" x14ac:dyDescent="0.25">
      <c r="A3760" s="43" t="s">
        <v>77</v>
      </c>
      <c r="B3760" s="23" t="s">
        <v>111</v>
      </c>
      <c r="C3760" s="56" t="s">
        <v>114</v>
      </c>
      <c r="D3760" s="61">
        <v>29945</v>
      </c>
      <c r="E3760" s="31">
        <f t="shared" si="64"/>
        <v>42767.449000000001</v>
      </c>
      <c r="F3760" s="18" t="s">
        <v>42</v>
      </c>
      <c r="G3760" s="89"/>
    </row>
    <row r="3761" spans="1:21" ht="15" customHeight="1" x14ac:dyDescent="0.25">
      <c r="A3761" s="43" t="s">
        <v>77</v>
      </c>
      <c r="B3761" s="23" t="s">
        <v>111</v>
      </c>
      <c r="C3761" s="56" t="s">
        <v>114</v>
      </c>
      <c r="D3761" s="61">
        <v>31604</v>
      </c>
      <c r="E3761" s="31">
        <f t="shared" si="64"/>
        <v>45136.832799999996</v>
      </c>
      <c r="F3761" s="18" t="s">
        <v>42</v>
      </c>
      <c r="G3761" s="52" t="s">
        <v>248</v>
      </c>
      <c r="I3761" s="16">
        <v>1</v>
      </c>
    </row>
    <row r="3762" spans="1:21" ht="15" customHeight="1" x14ac:dyDescent="0.25">
      <c r="A3762" s="43" t="s">
        <v>77</v>
      </c>
      <c r="B3762" s="23" t="s">
        <v>111</v>
      </c>
      <c r="C3762" s="56" t="s">
        <v>114</v>
      </c>
      <c r="D3762" s="61">
        <v>27986</v>
      </c>
      <c r="E3762" s="31">
        <f t="shared" si="64"/>
        <v>39969.605199999998</v>
      </c>
      <c r="F3762" s="18" t="s">
        <v>42</v>
      </c>
      <c r="G3762" s="89"/>
    </row>
    <row r="3763" spans="1:21" ht="15" customHeight="1" x14ac:dyDescent="0.25">
      <c r="A3763" s="43" t="s">
        <v>77</v>
      </c>
      <c r="B3763" s="23" t="s">
        <v>112</v>
      </c>
      <c r="C3763" s="56" t="s">
        <v>114</v>
      </c>
      <c r="D3763" s="61">
        <v>24175</v>
      </c>
      <c r="E3763" s="31">
        <f t="shared" si="64"/>
        <v>34526.735000000001</v>
      </c>
      <c r="F3763" s="18" t="s">
        <v>69</v>
      </c>
      <c r="G3763" s="89"/>
    </row>
    <row r="3764" spans="1:21" ht="15" customHeight="1" x14ac:dyDescent="0.25">
      <c r="A3764" s="36" t="s">
        <v>52</v>
      </c>
      <c r="B3764" s="23" t="s">
        <v>67</v>
      </c>
      <c r="C3764" s="56" t="s">
        <v>114</v>
      </c>
      <c r="D3764" s="61">
        <v>48359</v>
      </c>
      <c r="E3764" s="31">
        <f t="shared" si="64"/>
        <v>69066.323799999998</v>
      </c>
      <c r="F3764" s="18" t="s">
        <v>25</v>
      </c>
      <c r="G3764" s="89"/>
    </row>
    <row r="3765" spans="1:21" ht="15" customHeight="1" x14ac:dyDescent="0.25">
      <c r="A3765" s="43" t="s">
        <v>77</v>
      </c>
      <c r="B3765" s="23" t="s">
        <v>134</v>
      </c>
      <c r="C3765" s="56" t="s">
        <v>114</v>
      </c>
      <c r="D3765" s="61">
        <v>24167</v>
      </c>
      <c r="E3765" s="31">
        <f t="shared" si="64"/>
        <v>34515.309399999998</v>
      </c>
      <c r="F3765" s="18" t="s">
        <v>42</v>
      </c>
      <c r="G3765" s="89"/>
    </row>
    <row r="3766" spans="1:21" ht="15" customHeight="1" x14ac:dyDescent="0.25">
      <c r="A3766" s="43" t="s">
        <v>77</v>
      </c>
      <c r="B3766" s="23" t="s">
        <v>133</v>
      </c>
      <c r="C3766" s="56" t="s">
        <v>114</v>
      </c>
      <c r="D3766" s="61">
        <v>31918</v>
      </c>
      <c r="E3766" s="31">
        <f t="shared" si="64"/>
        <v>45585.287599999996</v>
      </c>
      <c r="F3766" s="18" t="s">
        <v>45</v>
      </c>
      <c r="G3766" s="89"/>
    </row>
    <row r="3767" spans="1:21" ht="15" customHeight="1" x14ac:dyDescent="0.25">
      <c r="A3767" s="43" t="s">
        <v>77</v>
      </c>
      <c r="B3767" s="23" t="s">
        <v>133</v>
      </c>
      <c r="C3767" s="56" t="s">
        <v>114</v>
      </c>
      <c r="D3767" s="61">
        <v>35939</v>
      </c>
      <c r="E3767" s="31">
        <f t="shared" si="64"/>
        <v>51328.0798</v>
      </c>
      <c r="F3767" s="18" t="s">
        <v>45</v>
      </c>
      <c r="G3767" s="89"/>
    </row>
    <row r="3768" spans="1:21" ht="15" customHeight="1" x14ac:dyDescent="0.25">
      <c r="A3768" s="43" t="s">
        <v>77</v>
      </c>
      <c r="B3768" s="23" t="s">
        <v>135</v>
      </c>
      <c r="C3768" s="56" t="s">
        <v>114</v>
      </c>
      <c r="D3768" s="61">
        <v>26998</v>
      </c>
      <c r="E3768" s="31">
        <f t="shared" si="64"/>
        <v>38558.543599999997</v>
      </c>
      <c r="F3768" s="18" t="s">
        <v>42</v>
      </c>
      <c r="G3768" s="89"/>
    </row>
    <row r="3769" spans="1:21" s="1" customFormat="1" ht="15" customHeight="1" x14ac:dyDescent="0.25">
      <c r="A3769" s="36" t="s">
        <v>52</v>
      </c>
      <c r="B3769" s="23" t="s">
        <v>66</v>
      </c>
      <c r="C3769" s="56" t="s">
        <v>114</v>
      </c>
      <c r="D3769" s="61">
        <v>39570</v>
      </c>
      <c r="E3769" s="31">
        <f t="shared" si="64"/>
        <v>56513.873999999996</v>
      </c>
      <c r="F3769" s="18" t="s">
        <v>45</v>
      </c>
      <c r="G3769" s="89"/>
      <c r="H3769"/>
      <c r="I3769" s="16"/>
      <c r="J3769"/>
      <c r="K3769"/>
      <c r="L3769"/>
      <c r="M3769"/>
      <c r="N3769"/>
      <c r="O3769"/>
      <c r="P3769"/>
      <c r="Q3769"/>
      <c r="R3769"/>
      <c r="S3769"/>
      <c r="T3769"/>
      <c r="U3769"/>
    </row>
    <row r="3770" spans="1:21" s="1" customFormat="1" ht="15" customHeight="1" x14ac:dyDescent="0.25">
      <c r="A3770" s="43" t="s">
        <v>77</v>
      </c>
      <c r="B3770" s="23" t="s">
        <v>111</v>
      </c>
      <c r="C3770" s="56" t="s">
        <v>114</v>
      </c>
      <c r="D3770" s="61">
        <v>27986</v>
      </c>
      <c r="E3770" s="31">
        <f t="shared" si="64"/>
        <v>39969.605199999998</v>
      </c>
      <c r="F3770" s="18" t="s">
        <v>42</v>
      </c>
      <c r="G3770" s="89"/>
      <c r="H3770"/>
      <c r="I3770" s="16"/>
      <c r="J3770"/>
      <c r="K3770"/>
      <c r="L3770"/>
      <c r="M3770"/>
      <c r="N3770"/>
      <c r="O3770"/>
      <c r="P3770"/>
      <c r="Q3770"/>
      <c r="R3770"/>
      <c r="S3770"/>
      <c r="T3770"/>
      <c r="U3770"/>
    </row>
    <row r="3771" spans="1:21" s="1" customFormat="1" ht="15" customHeight="1" x14ac:dyDescent="0.25">
      <c r="A3771" s="43" t="s">
        <v>77</v>
      </c>
      <c r="B3771" s="23" t="s">
        <v>112</v>
      </c>
      <c r="C3771" s="56" t="s">
        <v>114</v>
      </c>
      <c r="D3771" s="61">
        <v>24175</v>
      </c>
      <c r="E3771" s="31">
        <f t="shared" si="64"/>
        <v>34526.735000000001</v>
      </c>
      <c r="F3771" s="18" t="s">
        <v>69</v>
      </c>
      <c r="G3771" s="89"/>
      <c r="H3771"/>
      <c r="I3771" s="16"/>
      <c r="J3771"/>
      <c r="K3771"/>
      <c r="L3771"/>
      <c r="M3771"/>
      <c r="N3771"/>
      <c r="O3771"/>
      <c r="P3771"/>
      <c r="Q3771"/>
      <c r="R3771"/>
      <c r="S3771"/>
      <c r="T3771"/>
      <c r="U3771"/>
    </row>
    <row r="3772" spans="1:21" s="1" customFormat="1" ht="15" customHeight="1" x14ac:dyDescent="0.25">
      <c r="A3772" s="36" t="s">
        <v>52</v>
      </c>
      <c r="B3772" s="23" t="s">
        <v>64</v>
      </c>
      <c r="C3772" s="56" t="s">
        <v>114</v>
      </c>
      <c r="D3772" s="61">
        <v>59993</v>
      </c>
      <c r="E3772" s="31">
        <f t="shared" si="64"/>
        <v>85682.002599999993</v>
      </c>
      <c r="F3772" s="18" t="s">
        <v>14</v>
      </c>
      <c r="G3772" s="89"/>
      <c r="H3772"/>
      <c r="I3772" s="16"/>
      <c r="J3772"/>
      <c r="K3772"/>
      <c r="L3772"/>
      <c r="M3772"/>
      <c r="N3772"/>
      <c r="O3772"/>
      <c r="P3772"/>
      <c r="Q3772"/>
      <c r="R3772"/>
      <c r="S3772"/>
      <c r="T3772"/>
      <c r="U3772"/>
    </row>
    <row r="3773" spans="1:21" s="1" customFormat="1" ht="15" customHeight="1" x14ac:dyDescent="0.25">
      <c r="A3773" s="33" t="s">
        <v>19</v>
      </c>
      <c r="B3773" s="23" t="s">
        <v>22</v>
      </c>
      <c r="C3773" s="56" t="s">
        <v>116</v>
      </c>
      <c r="D3773" s="61">
        <v>73738</v>
      </c>
      <c r="E3773" s="31">
        <f t="shared" si="64"/>
        <v>105312.61159999999</v>
      </c>
      <c r="F3773" s="18" t="s">
        <v>23</v>
      </c>
      <c r="G3773" s="53"/>
      <c r="H3773"/>
      <c r="I3773" s="16"/>
      <c r="J3773"/>
      <c r="K3773"/>
      <c r="L3773"/>
      <c r="M3773"/>
      <c r="N3773"/>
      <c r="O3773"/>
      <c r="P3773"/>
      <c r="Q3773"/>
      <c r="R3773"/>
      <c r="S3773"/>
      <c r="T3773"/>
      <c r="U3773"/>
    </row>
    <row r="3774" spans="1:21" s="1" customFormat="1" ht="15" customHeight="1" x14ac:dyDescent="0.25">
      <c r="A3774" s="36" t="s">
        <v>52</v>
      </c>
      <c r="B3774" s="23" t="s">
        <v>64</v>
      </c>
      <c r="C3774" s="56" t="s">
        <v>116</v>
      </c>
      <c r="D3774" s="61">
        <v>61705</v>
      </c>
      <c r="E3774" s="31">
        <f t="shared" si="64"/>
        <v>88127.080999999991</v>
      </c>
      <c r="F3774" s="18" t="s">
        <v>14</v>
      </c>
      <c r="G3774" s="90"/>
      <c r="H3774"/>
      <c r="I3774" s="16"/>
      <c r="J3774"/>
      <c r="K3774"/>
      <c r="L3774"/>
      <c r="M3774"/>
      <c r="N3774"/>
      <c r="O3774"/>
      <c r="P3774"/>
      <c r="Q3774"/>
      <c r="R3774"/>
      <c r="S3774"/>
      <c r="T3774"/>
      <c r="U3774"/>
    </row>
    <row r="3775" spans="1:21" ht="15" customHeight="1" x14ac:dyDescent="0.25">
      <c r="A3775" s="43" t="s">
        <v>77</v>
      </c>
      <c r="B3775" s="23" t="s">
        <v>66</v>
      </c>
      <c r="C3775" s="56" t="s">
        <v>116</v>
      </c>
      <c r="D3775" s="61">
        <v>39716</v>
      </c>
      <c r="E3775" s="31">
        <f t="shared" si="64"/>
        <v>56722.391199999998</v>
      </c>
      <c r="F3775" s="18" t="s">
        <v>45</v>
      </c>
      <c r="G3775" s="90"/>
    </row>
    <row r="3776" spans="1:21" ht="15" customHeight="1" x14ac:dyDescent="0.25">
      <c r="A3776" s="33" t="s">
        <v>131</v>
      </c>
      <c r="B3776" s="17" t="s">
        <v>111</v>
      </c>
      <c r="C3776" s="56" t="s">
        <v>116</v>
      </c>
      <c r="D3776" s="62">
        <v>28486</v>
      </c>
      <c r="E3776" s="31">
        <f t="shared" si="64"/>
        <v>40683.705199999997</v>
      </c>
      <c r="F3776" s="27" t="s">
        <v>42</v>
      </c>
      <c r="G3776" s="93"/>
    </row>
    <row r="3777" spans="1:9" ht="15" customHeight="1" x14ac:dyDescent="0.25">
      <c r="A3777" s="33" t="s">
        <v>131</v>
      </c>
      <c r="B3777" s="17" t="s">
        <v>112</v>
      </c>
      <c r="C3777" s="56" t="s">
        <v>116</v>
      </c>
      <c r="D3777" s="62">
        <v>26653</v>
      </c>
      <c r="E3777" s="31">
        <f t="shared" si="64"/>
        <v>38065.814599999998</v>
      </c>
      <c r="F3777" s="27" t="s">
        <v>69</v>
      </c>
      <c r="G3777" s="93"/>
    </row>
    <row r="3778" spans="1:9" ht="15" customHeight="1" x14ac:dyDescent="0.25">
      <c r="A3778" s="33" t="s">
        <v>131</v>
      </c>
      <c r="B3778" s="17" t="s">
        <v>112</v>
      </c>
      <c r="C3778" s="56" t="s">
        <v>116</v>
      </c>
      <c r="D3778" s="62">
        <v>24175</v>
      </c>
      <c r="E3778" s="31">
        <f t="shared" si="64"/>
        <v>34526.735000000001</v>
      </c>
      <c r="F3778" s="27" t="s">
        <v>69</v>
      </c>
      <c r="G3778" s="93"/>
    </row>
    <row r="3779" spans="1:9" ht="15" customHeight="1" x14ac:dyDescent="0.25">
      <c r="A3779" s="43" t="s">
        <v>77</v>
      </c>
      <c r="B3779" s="23" t="s">
        <v>66</v>
      </c>
      <c r="C3779" s="56" t="s">
        <v>116</v>
      </c>
      <c r="D3779" s="61">
        <v>35884</v>
      </c>
      <c r="E3779" s="31">
        <f t="shared" si="64"/>
        <v>51249.5288</v>
      </c>
      <c r="F3779" s="18" t="s">
        <v>45</v>
      </c>
      <c r="G3779" s="90"/>
    </row>
    <row r="3780" spans="1:9" ht="15" customHeight="1" x14ac:dyDescent="0.25">
      <c r="A3780" s="33" t="s">
        <v>131</v>
      </c>
      <c r="B3780" s="23" t="s">
        <v>112</v>
      </c>
      <c r="C3780" s="56" t="s">
        <v>12</v>
      </c>
      <c r="D3780" s="61">
        <v>27153</v>
      </c>
      <c r="E3780" s="31">
        <f t="shared" si="64"/>
        <v>38779.914599999996</v>
      </c>
      <c r="F3780" s="18" t="s">
        <v>69</v>
      </c>
      <c r="G3780" s="65" t="s">
        <v>248</v>
      </c>
      <c r="I3780" s="16">
        <v>1</v>
      </c>
    </row>
    <row r="3781" spans="1:9" ht="15" customHeight="1" x14ac:dyDescent="0.25">
      <c r="A3781" s="33" t="s">
        <v>131</v>
      </c>
      <c r="B3781" s="23" t="s">
        <v>112</v>
      </c>
      <c r="C3781" s="56" t="s">
        <v>116</v>
      </c>
      <c r="D3781" s="61">
        <v>26653</v>
      </c>
      <c r="E3781" s="31">
        <f t="shared" si="64"/>
        <v>38065.814599999998</v>
      </c>
      <c r="F3781" s="18" t="s">
        <v>69</v>
      </c>
      <c r="G3781" s="90"/>
    </row>
    <row r="3782" spans="1:9" ht="15" customHeight="1" x14ac:dyDescent="0.25">
      <c r="A3782" s="33" t="s">
        <v>131</v>
      </c>
      <c r="B3782" s="23" t="s">
        <v>112</v>
      </c>
      <c r="C3782" s="56" t="s">
        <v>116</v>
      </c>
      <c r="D3782" s="61">
        <v>24175</v>
      </c>
      <c r="E3782" s="31">
        <f t="shared" si="64"/>
        <v>34526.735000000001</v>
      </c>
      <c r="F3782" s="18" t="s">
        <v>69</v>
      </c>
      <c r="G3782" s="90"/>
    </row>
    <row r="3783" spans="1:9" ht="15" customHeight="1" x14ac:dyDescent="0.25">
      <c r="A3783" s="33" t="s">
        <v>131</v>
      </c>
      <c r="B3783" s="23" t="s">
        <v>111</v>
      </c>
      <c r="C3783" s="56" t="s">
        <v>116</v>
      </c>
      <c r="D3783" s="61">
        <v>30590</v>
      </c>
      <c r="E3783" s="31">
        <f t="shared" si="64"/>
        <v>43688.637999999999</v>
      </c>
      <c r="F3783" s="18" t="s">
        <v>42</v>
      </c>
      <c r="G3783" s="90"/>
    </row>
    <row r="3784" spans="1:9" ht="15" customHeight="1" x14ac:dyDescent="0.25">
      <c r="A3784" s="33" t="s">
        <v>131</v>
      </c>
      <c r="B3784" s="23" t="s">
        <v>112</v>
      </c>
      <c r="C3784" s="56" t="s">
        <v>116</v>
      </c>
      <c r="D3784" s="61">
        <v>26653</v>
      </c>
      <c r="E3784" s="31">
        <f t="shared" si="64"/>
        <v>38065.814599999998</v>
      </c>
      <c r="F3784" s="18" t="s">
        <v>69</v>
      </c>
      <c r="G3784" s="90"/>
    </row>
    <row r="3785" spans="1:9" ht="15" customHeight="1" x14ac:dyDescent="0.25">
      <c r="A3785" s="33" t="s">
        <v>131</v>
      </c>
      <c r="B3785" s="23" t="s">
        <v>112</v>
      </c>
      <c r="C3785" s="56" t="s">
        <v>116</v>
      </c>
      <c r="D3785" s="61">
        <v>24175</v>
      </c>
      <c r="E3785" s="31">
        <f t="shared" si="64"/>
        <v>34526.735000000001</v>
      </c>
      <c r="F3785" s="18" t="s">
        <v>69</v>
      </c>
      <c r="G3785" s="90"/>
    </row>
    <row r="3786" spans="1:9" ht="15" customHeight="1" x14ac:dyDescent="0.25">
      <c r="A3786" s="43" t="s">
        <v>77</v>
      </c>
      <c r="B3786" s="23" t="s">
        <v>136</v>
      </c>
      <c r="C3786" s="56" t="s">
        <v>116</v>
      </c>
      <c r="D3786" s="61">
        <v>21484</v>
      </c>
      <c r="E3786" s="31">
        <f t="shared" si="64"/>
        <v>30683.448799999998</v>
      </c>
      <c r="F3786" s="18" t="s">
        <v>42</v>
      </c>
      <c r="G3786" s="90"/>
    </row>
    <row r="3787" spans="1:9" ht="15" customHeight="1" x14ac:dyDescent="0.25">
      <c r="A3787" s="43" t="s">
        <v>77</v>
      </c>
      <c r="B3787" s="23" t="s">
        <v>66</v>
      </c>
      <c r="C3787" s="56" t="s">
        <v>116</v>
      </c>
      <c r="D3787" s="61">
        <v>43558</v>
      </c>
      <c r="E3787" s="31">
        <f t="shared" si="64"/>
        <v>62209.535599999996</v>
      </c>
      <c r="F3787" s="18" t="s">
        <v>45</v>
      </c>
      <c r="G3787" s="52" t="s">
        <v>248</v>
      </c>
      <c r="I3787" s="16">
        <v>1</v>
      </c>
    </row>
    <row r="3788" spans="1:9" ht="15" customHeight="1" x14ac:dyDescent="0.25">
      <c r="A3788" s="33" t="s">
        <v>131</v>
      </c>
      <c r="B3788" s="23" t="s">
        <v>111</v>
      </c>
      <c r="C3788" s="56" t="s">
        <v>116</v>
      </c>
      <c r="D3788" s="61">
        <v>31854</v>
      </c>
      <c r="E3788" s="31">
        <f t="shared" si="64"/>
        <v>45493.882799999999</v>
      </c>
      <c r="F3788" s="18" t="s">
        <v>42</v>
      </c>
      <c r="G3788" s="90"/>
    </row>
    <row r="3789" spans="1:9" ht="15" customHeight="1" x14ac:dyDescent="0.25">
      <c r="A3789" s="33" t="s">
        <v>131</v>
      </c>
      <c r="B3789" s="23" t="s">
        <v>112</v>
      </c>
      <c r="C3789" s="56" t="s">
        <v>116</v>
      </c>
      <c r="D3789" s="61">
        <v>24175</v>
      </c>
      <c r="E3789" s="31">
        <f t="shared" si="64"/>
        <v>34526.735000000001</v>
      </c>
      <c r="F3789" s="18" t="s">
        <v>69</v>
      </c>
      <c r="G3789" s="90"/>
    </row>
    <row r="3790" spans="1:9" ht="15" customHeight="1" x14ac:dyDescent="0.25">
      <c r="A3790" s="33" t="s">
        <v>131</v>
      </c>
      <c r="B3790" s="23" t="s">
        <v>112</v>
      </c>
      <c r="C3790" s="56" t="s">
        <v>116</v>
      </c>
      <c r="D3790" s="61">
        <v>26653</v>
      </c>
      <c r="E3790" s="31">
        <f t="shared" si="64"/>
        <v>38065.814599999998</v>
      </c>
      <c r="F3790" s="18" t="s">
        <v>69</v>
      </c>
      <c r="G3790" s="90"/>
    </row>
    <row r="3791" spans="1:9" ht="15" customHeight="1" x14ac:dyDescent="0.25">
      <c r="A3791" s="43" t="s">
        <v>77</v>
      </c>
      <c r="B3791" s="23" t="s">
        <v>66</v>
      </c>
      <c r="C3791" s="56" t="s">
        <v>116</v>
      </c>
      <c r="D3791" s="61">
        <v>39969</v>
      </c>
      <c r="E3791" s="31">
        <f t="shared" si="64"/>
        <v>57083.7258</v>
      </c>
      <c r="F3791" s="18" t="s">
        <v>45</v>
      </c>
      <c r="G3791" s="55" t="s">
        <v>248</v>
      </c>
      <c r="I3791" s="16">
        <v>1</v>
      </c>
    </row>
    <row r="3792" spans="1:9" ht="15" customHeight="1" x14ac:dyDescent="0.25">
      <c r="A3792" s="33" t="s">
        <v>131</v>
      </c>
      <c r="B3792" s="23" t="s">
        <v>111</v>
      </c>
      <c r="C3792" s="56" t="s">
        <v>116</v>
      </c>
      <c r="D3792" s="61">
        <v>30747</v>
      </c>
      <c r="E3792" s="31">
        <f t="shared" si="64"/>
        <v>43912.865399999995</v>
      </c>
      <c r="F3792" s="18" t="s">
        <v>42</v>
      </c>
      <c r="G3792" s="90"/>
    </row>
    <row r="3793" spans="1:21" s="3" customFormat="1" ht="15" customHeight="1" x14ac:dyDescent="0.25">
      <c r="A3793" s="33" t="s">
        <v>131</v>
      </c>
      <c r="B3793" s="23" t="s">
        <v>111</v>
      </c>
      <c r="C3793" s="56" t="s">
        <v>116</v>
      </c>
      <c r="D3793" s="61">
        <v>27986</v>
      </c>
      <c r="E3793" s="31">
        <f t="shared" si="64"/>
        <v>39969.605199999998</v>
      </c>
      <c r="F3793" s="18" t="s">
        <v>42</v>
      </c>
      <c r="G3793" s="90"/>
      <c r="H3793"/>
      <c r="I3793" s="16"/>
      <c r="J3793"/>
      <c r="K3793"/>
      <c r="L3793"/>
      <c r="M3793"/>
      <c r="N3793"/>
      <c r="O3793"/>
      <c r="P3793"/>
      <c r="Q3793"/>
      <c r="R3793"/>
      <c r="S3793"/>
      <c r="T3793"/>
      <c r="U3793"/>
    </row>
    <row r="3794" spans="1:21" s="3" customFormat="1" ht="15" customHeight="1" x14ac:dyDescent="0.25">
      <c r="A3794" s="43" t="s">
        <v>77</v>
      </c>
      <c r="B3794" s="23" t="s">
        <v>66</v>
      </c>
      <c r="C3794" s="56" t="s">
        <v>116</v>
      </c>
      <c r="D3794" s="61">
        <v>32396</v>
      </c>
      <c r="E3794" s="31">
        <f t="shared" si="64"/>
        <v>46267.967199999999</v>
      </c>
      <c r="F3794" s="18" t="s">
        <v>45</v>
      </c>
      <c r="G3794" s="90"/>
      <c r="H3794"/>
      <c r="I3794" s="16"/>
      <c r="J3794"/>
      <c r="K3794"/>
      <c r="L3794"/>
      <c r="M3794"/>
      <c r="N3794"/>
      <c r="O3794"/>
      <c r="P3794"/>
      <c r="Q3794"/>
      <c r="R3794"/>
      <c r="S3794"/>
      <c r="T3794"/>
      <c r="U3794"/>
    </row>
    <row r="3795" spans="1:21" s="3" customFormat="1" ht="15" customHeight="1" x14ac:dyDescent="0.25">
      <c r="A3795" s="33" t="s">
        <v>131</v>
      </c>
      <c r="B3795" s="23" t="s">
        <v>112</v>
      </c>
      <c r="C3795" s="56" t="s">
        <v>116</v>
      </c>
      <c r="D3795" s="61">
        <v>24175</v>
      </c>
      <c r="E3795" s="31">
        <f t="shared" si="64"/>
        <v>34526.735000000001</v>
      </c>
      <c r="F3795" s="18" t="s">
        <v>69</v>
      </c>
      <c r="G3795" s="90"/>
      <c r="H3795"/>
      <c r="I3795" s="16"/>
      <c r="J3795"/>
      <c r="K3795"/>
      <c r="L3795"/>
      <c r="M3795"/>
      <c r="N3795"/>
      <c r="O3795"/>
      <c r="P3795"/>
      <c r="Q3795"/>
      <c r="R3795"/>
      <c r="S3795"/>
      <c r="T3795"/>
      <c r="U3795"/>
    </row>
    <row r="3796" spans="1:21" s="3" customFormat="1" ht="15" customHeight="1" x14ac:dyDescent="0.25">
      <c r="A3796" s="33" t="s">
        <v>131</v>
      </c>
      <c r="B3796" s="23" t="s">
        <v>112</v>
      </c>
      <c r="C3796" s="56" t="s">
        <v>116</v>
      </c>
      <c r="D3796" s="61">
        <v>25161</v>
      </c>
      <c r="E3796" s="31">
        <f t="shared" si="64"/>
        <v>35934.940199999997</v>
      </c>
      <c r="F3796" s="18" t="s">
        <v>69</v>
      </c>
      <c r="G3796" s="90"/>
      <c r="H3796"/>
      <c r="I3796" s="16"/>
      <c r="J3796"/>
      <c r="K3796"/>
      <c r="L3796"/>
      <c r="M3796"/>
      <c r="N3796"/>
      <c r="O3796"/>
      <c r="P3796"/>
      <c r="Q3796"/>
      <c r="R3796"/>
      <c r="S3796"/>
      <c r="T3796"/>
      <c r="U3796"/>
    </row>
    <row r="3797" spans="1:21" s="3" customFormat="1" ht="15" customHeight="1" x14ac:dyDescent="0.25">
      <c r="A3797" s="43" t="s">
        <v>77</v>
      </c>
      <c r="B3797" s="23" t="s">
        <v>66</v>
      </c>
      <c r="C3797" s="56" t="s">
        <v>116</v>
      </c>
      <c r="D3797" s="61">
        <v>32896</v>
      </c>
      <c r="E3797" s="31">
        <f t="shared" si="64"/>
        <v>46982.067199999998</v>
      </c>
      <c r="F3797" s="18" t="s">
        <v>45</v>
      </c>
      <c r="G3797" s="65" t="s">
        <v>248</v>
      </c>
      <c r="H3797"/>
      <c r="I3797" s="16">
        <v>1</v>
      </c>
      <c r="J3797"/>
      <c r="K3797"/>
      <c r="L3797"/>
      <c r="M3797"/>
      <c r="N3797"/>
      <c r="O3797"/>
      <c r="P3797"/>
      <c r="Q3797"/>
      <c r="R3797"/>
      <c r="S3797"/>
      <c r="T3797"/>
      <c r="U3797"/>
    </row>
    <row r="3798" spans="1:21" s="3" customFormat="1" ht="15" customHeight="1" x14ac:dyDescent="0.25">
      <c r="A3798" s="33" t="s">
        <v>131</v>
      </c>
      <c r="B3798" s="23" t="s">
        <v>111</v>
      </c>
      <c r="C3798" s="56" t="s">
        <v>116</v>
      </c>
      <c r="D3798" s="61">
        <v>29884</v>
      </c>
      <c r="E3798" s="31">
        <f t="shared" si="64"/>
        <v>42680.328799999996</v>
      </c>
      <c r="F3798" s="18" t="s">
        <v>42</v>
      </c>
      <c r="G3798" s="55" t="s">
        <v>204</v>
      </c>
      <c r="H3798"/>
      <c r="I3798" s="16"/>
      <c r="J3798"/>
      <c r="K3798"/>
      <c r="L3798"/>
      <c r="M3798"/>
      <c r="N3798"/>
      <c r="O3798"/>
      <c r="P3798"/>
      <c r="Q3798"/>
      <c r="R3798"/>
      <c r="S3798"/>
      <c r="T3798"/>
      <c r="U3798"/>
    </row>
    <row r="3799" spans="1:21" s="3" customFormat="1" ht="15" customHeight="1" x14ac:dyDescent="0.25">
      <c r="A3799" s="33" t="s">
        <v>131</v>
      </c>
      <c r="B3799" s="23" t="s">
        <v>112</v>
      </c>
      <c r="C3799" s="56" t="s">
        <v>116</v>
      </c>
      <c r="D3799" s="61">
        <v>24675</v>
      </c>
      <c r="E3799" s="31">
        <f t="shared" si="64"/>
        <v>35240.834999999999</v>
      </c>
      <c r="F3799" s="18" t="s">
        <v>69</v>
      </c>
      <c r="G3799" s="90"/>
      <c r="H3799"/>
      <c r="I3799" s="16"/>
      <c r="J3799"/>
      <c r="K3799"/>
      <c r="L3799"/>
      <c r="M3799"/>
      <c r="N3799"/>
      <c r="O3799"/>
      <c r="P3799"/>
      <c r="Q3799"/>
      <c r="R3799"/>
      <c r="S3799"/>
      <c r="T3799"/>
      <c r="U3799"/>
    </row>
    <row r="3800" spans="1:21" s="3" customFormat="1" ht="15" customHeight="1" x14ac:dyDescent="0.25">
      <c r="A3800" s="33" t="s">
        <v>131</v>
      </c>
      <c r="B3800" s="23" t="s">
        <v>112</v>
      </c>
      <c r="C3800" s="56" t="s">
        <v>116</v>
      </c>
      <c r="D3800" s="61">
        <v>30688</v>
      </c>
      <c r="E3800" s="31">
        <f t="shared" si="64"/>
        <v>43828.601599999995</v>
      </c>
      <c r="F3800" s="18" t="s">
        <v>69</v>
      </c>
      <c r="G3800" s="65" t="s">
        <v>248</v>
      </c>
      <c r="H3800"/>
      <c r="I3800" s="16">
        <v>1</v>
      </c>
      <c r="J3800"/>
      <c r="K3800"/>
      <c r="L3800"/>
      <c r="M3800"/>
      <c r="N3800"/>
      <c r="O3800"/>
      <c r="P3800"/>
      <c r="Q3800"/>
      <c r="R3800"/>
      <c r="S3800"/>
      <c r="T3800"/>
      <c r="U3800"/>
    </row>
    <row r="3801" spans="1:21" s="3" customFormat="1" ht="15" customHeight="1" x14ac:dyDescent="0.25">
      <c r="A3801" s="33" t="s">
        <v>131</v>
      </c>
      <c r="B3801" s="23" t="s">
        <v>112</v>
      </c>
      <c r="C3801" s="56" t="s">
        <v>116</v>
      </c>
      <c r="D3801" s="61">
        <v>24925</v>
      </c>
      <c r="E3801" s="31">
        <f t="shared" si="64"/>
        <v>35597.884999999995</v>
      </c>
      <c r="F3801" s="18" t="s">
        <v>69</v>
      </c>
      <c r="G3801" s="90"/>
      <c r="H3801"/>
      <c r="I3801" s="16"/>
      <c r="J3801"/>
      <c r="K3801"/>
      <c r="L3801"/>
      <c r="M3801"/>
      <c r="N3801"/>
      <c r="O3801"/>
      <c r="P3801"/>
      <c r="Q3801"/>
      <c r="R3801"/>
      <c r="S3801"/>
      <c r="T3801"/>
      <c r="U3801"/>
    </row>
    <row r="3802" spans="1:21" s="3" customFormat="1" ht="15" customHeight="1" x14ac:dyDescent="0.25">
      <c r="A3802" s="33" t="s">
        <v>131</v>
      </c>
      <c r="B3802" s="23" t="s">
        <v>111</v>
      </c>
      <c r="C3802" s="56" t="s">
        <v>116</v>
      </c>
      <c r="D3802" s="61">
        <v>27986</v>
      </c>
      <c r="E3802" s="31">
        <f t="shared" si="64"/>
        <v>39969.605199999998</v>
      </c>
      <c r="F3802" s="18" t="s">
        <v>42</v>
      </c>
      <c r="G3802" s="90"/>
      <c r="H3802"/>
      <c r="I3802" s="16"/>
      <c r="J3802"/>
      <c r="K3802"/>
      <c r="L3802"/>
      <c r="M3802"/>
      <c r="N3802"/>
      <c r="O3802"/>
      <c r="P3802"/>
      <c r="Q3802"/>
      <c r="R3802"/>
      <c r="S3802"/>
      <c r="T3802"/>
      <c r="U3802"/>
    </row>
    <row r="3803" spans="1:21" s="3" customFormat="1" ht="15" customHeight="1" x14ac:dyDescent="0.25">
      <c r="A3803" s="33" t="s">
        <v>131</v>
      </c>
      <c r="B3803" s="23" t="s">
        <v>112</v>
      </c>
      <c r="C3803" s="56" t="s">
        <v>116</v>
      </c>
      <c r="D3803" s="61">
        <v>26653</v>
      </c>
      <c r="E3803" s="31">
        <f t="shared" si="64"/>
        <v>38065.814599999998</v>
      </c>
      <c r="F3803" s="18" t="s">
        <v>69</v>
      </c>
      <c r="G3803" s="90"/>
      <c r="H3803"/>
      <c r="I3803" s="16"/>
      <c r="J3803"/>
      <c r="K3803"/>
      <c r="L3803"/>
      <c r="M3803"/>
      <c r="N3803"/>
      <c r="O3803"/>
      <c r="P3803"/>
      <c r="Q3803"/>
      <c r="R3803"/>
      <c r="S3803"/>
      <c r="T3803"/>
      <c r="U3803"/>
    </row>
    <row r="3804" spans="1:21" s="3" customFormat="1" ht="15" customHeight="1" x14ac:dyDescent="0.25">
      <c r="A3804" s="33" t="s">
        <v>131</v>
      </c>
      <c r="B3804" s="23" t="s">
        <v>112</v>
      </c>
      <c r="C3804" s="56" t="s">
        <v>116</v>
      </c>
      <c r="D3804" s="61">
        <v>26903</v>
      </c>
      <c r="E3804" s="31">
        <f t="shared" si="64"/>
        <v>38422.864600000001</v>
      </c>
      <c r="F3804" s="18" t="s">
        <v>69</v>
      </c>
      <c r="G3804" s="90"/>
      <c r="H3804"/>
      <c r="I3804" s="16"/>
      <c r="J3804"/>
      <c r="K3804"/>
      <c r="L3804"/>
      <c r="M3804"/>
      <c r="N3804"/>
      <c r="O3804"/>
      <c r="P3804"/>
      <c r="Q3804"/>
      <c r="R3804"/>
      <c r="S3804"/>
      <c r="T3804"/>
      <c r="U3804"/>
    </row>
    <row r="3805" spans="1:21" s="3" customFormat="1" ht="15" customHeight="1" x14ac:dyDescent="0.25">
      <c r="A3805" s="33" t="s">
        <v>131</v>
      </c>
      <c r="B3805" s="23" t="s">
        <v>112</v>
      </c>
      <c r="C3805" s="56" t="s">
        <v>116</v>
      </c>
      <c r="D3805" s="61">
        <v>24175</v>
      </c>
      <c r="E3805" s="31">
        <f t="shared" si="64"/>
        <v>34526.735000000001</v>
      </c>
      <c r="F3805" s="18" t="s">
        <v>69</v>
      </c>
      <c r="G3805" s="90"/>
      <c r="H3805"/>
      <c r="I3805" s="16"/>
      <c r="J3805"/>
      <c r="K3805"/>
      <c r="L3805"/>
      <c r="M3805"/>
      <c r="N3805"/>
      <c r="O3805"/>
      <c r="P3805"/>
      <c r="Q3805"/>
      <c r="R3805"/>
      <c r="S3805"/>
      <c r="T3805"/>
      <c r="U3805"/>
    </row>
    <row r="3806" spans="1:21" s="3" customFormat="1" ht="15" customHeight="1" x14ac:dyDescent="0.25">
      <c r="A3806" s="36" t="s">
        <v>52</v>
      </c>
      <c r="B3806" s="23" t="s">
        <v>67</v>
      </c>
      <c r="C3806" s="56" t="s">
        <v>116</v>
      </c>
      <c r="D3806" s="61">
        <v>43933</v>
      </c>
      <c r="E3806" s="31">
        <f t="shared" si="64"/>
        <v>62745.110599999993</v>
      </c>
      <c r="F3806" s="18" t="s">
        <v>25</v>
      </c>
      <c r="G3806" s="65" t="s">
        <v>248</v>
      </c>
      <c r="H3806"/>
      <c r="I3806" s="16">
        <v>1</v>
      </c>
      <c r="J3806"/>
      <c r="K3806"/>
      <c r="L3806"/>
      <c r="M3806"/>
      <c r="N3806"/>
      <c r="O3806"/>
      <c r="P3806"/>
      <c r="Q3806"/>
      <c r="R3806"/>
      <c r="S3806"/>
      <c r="T3806"/>
      <c r="U3806"/>
    </row>
    <row r="3807" spans="1:21" s="3" customFormat="1" ht="15" customHeight="1" x14ac:dyDescent="0.2">
      <c r="A3807" s="43" t="s">
        <v>77</v>
      </c>
      <c r="B3807" s="23" t="s">
        <v>133</v>
      </c>
      <c r="C3807" s="56" t="s">
        <v>116</v>
      </c>
      <c r="D3807" s="61">
        <v>36568</v>
      </c>
      <c r="E3807" s="31">
        <f t="shared" si="64"/>
        <v>52226.417599999993</v>
      </c>
      <c r="F3807" s="18" t="s">
        <v>45</v>
      </c>
      <c r="G3807" s="51" t="s">
        <v>248</v>
      </c>
      <c r="H3807"/>
      <c r="I3807" s="16">
        <v>1</v>
      </c>
      <c r="J3807"/>
      <c r="K3807"/>
      <c r="L3807"/>
      <c r="M3807"/>
      <c r="N3807"/>
      <c r="O3807"/>
      <c r="P3807"/>
      <c r="Q3807"/>
      <c r="R3807"/>
      <c r="S3807"/>
      <c r="T3807"/>
      <c r="U3807"/>
    </row>
    <row r="3808" spans="1:21" s="3" customFormat="1" ht="15" customHeight="1" x14ac:dyDescent="0.25">
      <c r="A3808" s="43" t="s">
        <v>77</v>
      </c>
      <c r="B3808" s="23" t="s">
        <v>133</v>
      </c>
      <c r="C3808" s="56" t="s">
        <v>116</v>
      </c>
      <c r="D3808" s="61">
        <v>35280</v>
      </c>
      <c r="E3808" s="31">
        <f t="shared" si="64"/>
        <v>50386.895999999993</v>
      </c>
      <c r="F3808" s="18" t="s">
        <v>45</v>
      </c>
      <c r="G3808" s="55" t="s">
        <v>248</v>
      </c>
      <c r="H3808"/>
      <c r="I3808" s="16">
        <v>1</v>
      </c>
      <c r="J3808"/>
      <c r="K3808"/>
      <c r="L3808"/>
      <c r="M3808"/>
      <c r="N3808"/>
      <c r="O3808"/>
      <c r="P3808"/>
      <c r="Q3808"/>
      <c r="R3808"/>
      <c r="S3808"/>
      <c r="T3808"/>
      <c r="U3808"/>
    </row>
    <row r="3809" spans="1:21" s="3" customFormat="1" ht="15" customHeight="1" x14ac:dyDescent="0.25">
      <c r="A3809" s="43" t="s">
        <v>77</v>
      </c>
      <c r="B3809" s="23" t="s">
        <v>134</v>
      </c>
      <c r="C3809" s="56" t="s">
        <v>116</v>
      </c>
      <c r="D3809" s="61">
        <v>28537</v>
      </c>
      <c r="E3809" s="31">
        <f t="shared" si="64"/>
        <v>40756.543399999995</v>
      </c>
      <c r="F3809" s="18" t="s">
        <v>42</v>
      </c>
      <c r="G3809" s="90"/>
      <c r="H3809"/>
      <c r="I3809" s="16"/>
      <c r="J3809"/>
      <c r="K3809"/>
      <c r="L3809"/>
      <c r="M3809"/>
      <c r="N3809"/>
      <c r="O3809"/>
      <c r="P3809"/>
      <c r="Q3809"/>
      <c r="R3809"/>
      <c r="S3809"/>
      <c r="T3809"/>
      <c r="U3809"/>
    </row>
    <row r="3810" spans="1:21" s="3" customFormat="1" ht="15" customHeight="1" x14ac:dyDescent="0.25">
      <c r="A3810" s="43" t="s">
        <v>77</v>
      </c>
      <c r="B3810" s="23" t="s">
        <v>135</v>
      </c>
      <c r="C3810" s="56" t="s">
        <v>116</v>
      </c>
      <c r="D3810" s="61">
        <v>28081</v>
      </c>
      <c r="E3810" s="31">
        <f t="shared" si="64"/>
        <v>40105.284199999995</v>
      </c>
      <c r="F3810" s="18" t="s">
        <v>42</v>
      </c>
      <c r="G3810" s="90"/>
      <c r="H3810"/>
      <c r="I3810" s="16"/>
      <c r="J3810"/>
      <c r="K3810"/>
      <c r="L3810"/>
      <c r="M3810"/>
      <c r="N3810"/>
      <c r="O3810"/>
      <c r="P3810"/>
      <c r="Q3810"/>
      <c r="R3810"/>
      <c r="S3810"/>
      <c r="T3810"/>
      <c r="U3810"/>
    </row>
    <row r="3811" spans="1:21" s="3" customFormat="1" ht="15" customHeight="1" x14ac:dyDescent="0.25">
      <c r="A3811" s="36" t="s">
        <v>52</v>
      </c>
      <c r="B3811" s="23" t="s">
        <v>46</v>
      </c>
      <c r="C3811" s="56" t="s">
        <v>116</v>
      </c>
      <c r="D3811" s="61">
        <v>29915</v>
      </c>
      <c r="E3811" s="31">
        <f t="shared" si="64"/>
        <v>42724.602999999996</v>
      </c>
      <c r="F3811" s="18" t="s">
        <v>45</v>
      </c>
      <c r="G3811" s="90"/>
      <c r="H3811"/>
      <c r="I3811" s="16"/>
      <c r="J3811"/>
      <c r="K3811"/>
      <c r="L3811"/>
      <c r="M3811"/>
      <c r="N3811"/>
      <c r="O3811"/>
      <c r="P3811"/>
      <c r="Q3811"/>
      <c r="R3811"/>
      <c r="S3811"/>
      <c r="T3811"/>
      <c r="U3811"/>
    </row>
    <row r="3812" spans="1:21" s="3" customFormat="1" ht="15" customHeight="1" x14ac:dyDescent="0.25">
      <c r="A3812" s="43" t="s">
        <v>77</v>
      </c>
      <c r="B3812" s="23" t="s">
        <v>130</v>
      </c>
      <c r="C3812" s="56" t="s">
        <v>116</v>
      </c>
      <c r="D3812" s="61">
        <v>23530</v>
      </c>
      <c r="E3812" s="31">
        <f t="shared" si="64"/>
        <v>33605.545999999995</v>
      </c>
      <c r="F3812" s="18" t="s">
        <v>69</v>
      </c>
      <c r="G3812" s="90"/>
      <c r="H3812"/>
      <c r="I3812" s="16"/>
      <c r="J3812"/>
      <c r="K3812"/>
      <c r="L3812"/>
      <c r="M3812"/>
      <c r="N3812"/>
      <c r="O3812"/>
      <c r="P3812"/>
      <c r="Q3812"/>
      <c r="R3812"/>
      <c r="S3812"/>
      <c r="T3812"/>
      <c r="U3812"/>
    </row>
    <row r="3813" spans="1:21" s="3" customFormat="1" ht="15" customHeight="1" x14ac:dyDescent="0.25">
      <c r="A3813" s="36" t="s">
        <v>52</v>
      </c>
      <c r="B3813" s="23" t="s">
        <v>119</v>
      </c>
      <c r="C3813" s="56" t="s">
        <v>116</v>
      </c>
      <c r="D3813" s="61">
        <v>37402</v>
      </c>
      <c r="E3813" s="31">
        <f t="shared" si="64"/>
        <v>53417.536399999997</v>
      </c>
      <c r="F3813" s="18" t="s">
        <v>25</v>
      </c>
      <c r="G3813" s="90"/>
      <c r="H3813"/>
      <c r="I3813" s="16"/>
      <c r="J3813"/>
      <c r="K3813"/>
      <c r="L3813"/>
      <c r="M3813"/>
      <c r="N3813"/>
      <c r="O3813"/>
      <c r="P3813"/>
      <c r="Q3813"/>
      <c r="R3813"/>
      <c r="S3813"/>
      <c r="T3813"/>
      <c r="U3813"/>
    </row>
    <row r="3814" spans="1:21" s="3" customFormat="1" ht="15" customHeight="1" x14ac:dyDescent="0.25">
      <c r="A3814" s="33" t="s">
        <v>19</v>
      </c>
      <c r="B3814" s="23" t="s">
        <v>22</v>
      </c>
      <c r="C3814" s="56" t="s">
        <v>124</v>
      </c>
      <c r="D3814" s="61">
        <v>76082</v>
      </c>
      <c r="E3814" s="31">
        <f t="shared" si="64"/>
        <v>108660.3124</v>
      </c>
      <c r="F3814" s="18" t="s">
        <v>23</v>
      </c>
      <c r="G3814" s="53"/>
      <c r="H3814"/>
      <c r="I3814" s="16"/>
      <c r="J3814"/>
      <c r="K3814"/>
      <c r="L3814"/>
      <c r="M3814"/>
      <c r="N3814"/>
      <c r="O3814"/>
      <c r="P3814"/>
      <c r="Q3814"/>
      <c r="R3814"/>
      <c r="S3814"/>
      <c r="T3814"/>
      <c r="U3814"/>
    </row>
    <row r="3815" spans="1:21" ht="15" customHeight="1" x14ac:dyDescent="0.25">
      <c r="A3815" s="36" t="s">
        <v>52</v>
      </c>
      <c r="B3815" s="23" t="s">
        <v>64</v>
      </c>
      <c r="C3815" s="56" t="s">
        <v>124</v>
      </c>
      <c r="D3815" s="61">
        <v>65299</v>
      </c>
      <c r="E3815" s="31">
        <f t="shared" si="64"/>
        <v>93260.031799999997</v>
      </c>
      <c r="F3815" s="18" t="s">
        <v>14</v>
      </c>
      <c r="G3815" s="90"/>
    </row>
    <row r="3816" spans="1:21" ht="15" customHeight="1" x14ac:dyDescent="0.25">
      <c r="A3816" s="43" t="s">
        <v>77</v>
      </c>
      <c r="B3816" s="23" t="s">
        <v>67</v>
      </c>
      <c r="C3816" s="56" t="s">
        <v>124</v>
      </c>
      <c r="D3816" s="61">
        <v>43672</v>
      </c>
      <c r="E3816" s="31">
        <f t="shared" si="64"/>
        <v>62372.350399999996</v>
      </c>
      <c r="F3816" s="18" t="s">
        <v>25</v>
      </c>
      <c r="G3816" s="90"/>
    </row>
    <row r="3817" spans="1:21" ht="15" customHeight="1" x14ac:dyDescent="0.25">
      <c r="A3817" s="33" t="s">
        <v>131</v>
      </c>
      <c r="B3817" s="23" t="s">
        <v>66</v>
      </c>
      <c r="C3817" s="56" t="s">
        <v>124</v>
      </c>
      <c r="D3817" s="61">
        <v>32646</v>
      </c>
      <c r="E3817" s="31">
        <f t="shared" si="64"/>
        <v>46625.017199999995</v>
      </c>
      <c r="F3817" s="18" t="s">
        <v>45</v>
      </c>
      <c r="G3817" s="90"/>
    </row>
    <row r="3818" spans="1:21" ht="15" customHeight="1" x14ac:dyDescent="0.25">
      <c r="A3818" s="36" t="s">
        <v>132</v>
      </c>
      <c r="B3818" s="23" t="s">
        <v>112</v>
      </c>
      <c r="C3818" s="56" t="s">
        <v>124</v>
      </c>
      <c r="D3818" s="61">
        <v>27153</v>
      </c>
      <c r="E3818" s="31">
        <f t="shared" ref="E3818:E3881" si="65">SUM(D3818*1.4282)</f>
        <v>38779.914599999996</v>
      </c>
      <c r="F3818" s="18" t="s">
        <v>69</v>
      </c>
      <c r="G3818" s="90"/>
    </row>
    <row r="3819" spans="1:21" ht="15" customHeight="1" x14ac:dyDescent="0.25">
      <c r="A3819" s="36" t="s">
        <v>132</v>
      </c>
      <c r="B3819" s="23" t="s">
        <v>111</v>
      </c>
      <c r="C3819" s="56" t="s">
        <v>124</v>
      </c>
      <c r="D3819" s="61">
        <v>36669</v>
      </c>
      <c r="E3819" s="31">
        <f t="shared" si="65"/>
        <v>52370.665799999995</v>
      </c>
      <c r="F3819" s="18" t="s">
        <v>42</v>
      </c>
      <c r="G3819" s="90"/>
    </row>
    <row r="3820" spans="1:21" ht="15" customHeight="1" x14ac:dyDescent="0.25">
      <c r="A3820" s="36" t="s">
        <v>132</v>
      </c>
      <c r="B3820" s="23" t="s">
        <v>112</v>
      </c>
      <c r="C3820" s="56" t="s">
        <v>124</v>
      </c>
      <c r="D3820" s="61">
        <v>24175</v>
      </c>
      <c r="E3820" s="31">
        <f t="shared" si="65"/>
        <v>34526.735000000001</v>
      </c>
      <c r="F3820" s="18" t="s">
        <v>69</v>
      </c>
      <c r="G3820" s="90"/>
    </row>
    <row r="3821" spans="1:21" ht="15" customHeight="1" x14ac:dyDescent="0.25">
      <c r="A3821" s="36" t="s">
        <v>132</v>
      </c>
      <c r="B3821" s="23" t="s">
        <v>112</v>
      </c>
      <c r="C3821" s="56" t="s">
        <v>124</v>
      </c>
      <c r="D3821" s="61">
        <v>26653</v>
      </c>
      <c r="E3821" s="31">
        <f t="shared" si="65"/>
        <v>38065.814599999998</v>
      </c>
      <c r="F3821" s="18" t="s">
        <v>69</v>
      </c>
      <c r="G3821" s="90"/>
    </row>
    <row r="3822" spans="1:21" ht="15" customHeight="1" x14ac:dyDescent="0.25">
      <c r="A3822" s="33" t="s">
        <v>131</v>
      </c>
      <c r="B3822" s="23" t="s">
        <v>66</v>
      </c>
      <c r="C3822" s="56" t="s">
        <v>124</v>
      </c>
      <c r="D3822" s="61">
        <v>33146</v>
      </c>
      <c r="E3822" s="31">
        <f t="shared" si="65"/>
        <v>47339.117200000001</v>
      </c>
      <c r="F3822" s="18" t="s">
        <v>45</v>
      </c>
      <c r="G3822" s="90"/>
    </row>
    <row r="3823" spans="1:21" ht="15" customHeight="1" x14ac:dyDescent="0.25">
      <c r="A3823" s="36" t="s">
        <v>132</v>
      </c>
      <c r="B3823" s="23" t="s">
        <v>111</v>
      </c>
      <c r="C3823" s="56" t="s">
        <v>124</v>
      </c>
      <c r="D3823" s="61">
        <v>27986</v>
      </c>
      <c r="E3823" s="31">
        <f t="shared" si="65"/>
        <v>39969.605199999998</v>
      </c>
      <c r="F3823" s="18" t="s">
        <v>42</v>
      </c>
      <c r="G3823" s="90"/>
    </row>
    <row r="3824" spans="1:21" ht="15" customHeight="1" x14ac:dyDescent="0.25">
      <c r="A3824" s="36" t="s">
        <v>132</v>
      </c>
      <c r="B3824" s="23" t="s">
        <v>112</v>
      </c>
      <c r="C3824" s="56" t="s">
        <v>124</v>
      </c>
      <c r="D3824" s="61">
        <v>32667</v>
      </c>
      <c r="E3824" s="31">
        <f t="shared" si="65"/>
        <v>46655.009399999995</v>
      </c>
      <c r="F3824" s="18" t="s">
        <v>69</v>
      </c>
      <c r="G3824" s="90"/>
    </row>
    <row r="3825" spans="1:9" ht="15" customHeight="1" x14ac:dyDescent="0.25">
      <c r="A3825" s="36" t="s">
        <v>132</v>
      </c>
      <c r="B3825" s="23" t="s">
        <v>112</v>
      </c>
      <c r="C3825" s="56" t="s">
        <v>124</v>
      </c>
      <c r="D3825" s="61">
        <v>27403</v>
      </c>
      <c r="E3825" s="31">
        <f t="shared" si="65"/>
        <v>39136.964599999999</v>
      </c>
      <c r="F3825" s="18" t="s">
        <v>69</v>
      </c>
      <c r="G3825" s="90"/>
    </row>
    <row r="3826" spans="1:9" ht="15" customHeight="1" x14ac:dyDescent="0.25">
      <c r="A3826" s="36" t="s">
        <v>132</v>
      </c>
      <c r="B3826" s="23" t="s">
        <v>111</v>
      </c>
      <c r="C3826" s="56" t="s">
        <v>124</v>
      </c>
      <c r="D3826" s="61">
        <v>29318</v>
      </c>
      <c r="E3826" s="31">
        <f t="shared" si="65"/>
        <v>41871.967599999996</v>
      </c>
      <c r="F3826" s="18" t="s">
        <v>42</v>
      </c>
      <c r="G3826" s="90"/>
    </row>
    <row r="3827" spans="1:9" ht="15" customHeight="1" x14ac:dyDescent="0.25">
      <c r="A3827" s="36" t="s">
        <v>132</v>
      </c>
      <c r="B3827" s="23" t="s">
        <v>112</v>
      </c>
      <c r="C3827" s="56" t="s">
        <v>124</v>
      </c>
      <c r="D3827" s="61">
        <v>30580</v>
      </c>
      <c r="E3827" s="31">
        <f t="shared" si="65"/>
        <v>43674.356</v>
      </c>
      <c r="F3827" s="18" t="s">
        <v>69</v>
      </c>
      <c r="G3827" s="90"/>
    </row>
    <row r="3828" spans="1:9" ht="15" customHeight="1" x14ac:dyDescent="0.25">
      <c r="A3828" s="33" t="s">
        <v>131</v>
      </c>
      <c r="B3828" s="23" t="s">
        <v>66</v>
      </c>
      <c r="C3828" s="56" t="s">
        <v>124</v>
      </c>
      <c r="D3828" s="61">
        <v>32396</v>
      </c>
      <c r="E3828" s="31">
        <f t="shared" si="65"/>
        <v>46267.967199999999</v>
      </c>
      <c r="F3828" s="18" t="s">
        <v>45</v>
      </c>
      <c r="G3828" s="55" t="s">
        <v>248</v>
      </c>
      <c r="I3828" s="16">
        <v>1</v>
      </c>
    </row>
    <row r="3829" spans="1:9" ht="15" customHeight="1" x14ac:dyDescent="0.25">
      <c r="A3829" s="36" t="s">
        <v>132</v>
      </c>
      <c r="B3829" s="23" t="s">
        <v>112</v>
      </c>
      <c r="C3829" s="56" t="s">
        <v>124</v>
      </c>
      <c r="D3829" s="61">
        <v>26653</v>
      </c>
      <c r="E3829" s="31">
        <f t="shared" si="65"/>
        <v>38065.814599999998</v>
      </c>
      <c r="F3829" s="18" t="s">
        <v>69</v>
      </c>
      <c r="G3829" s="90"/>
    </row>
    <row r="3830" spans="1:9" ht="15" customHeight="1" x14ac:dyDescent="0.25">
      <c r="A3830" s="36" t="s">
        <v>132</v>
      </c>
      <c r="B3830" s="23" t="s">
        <v>111</v>
      </c>
      <c r="C3830" s="56" t="s">
        <v>124</v>
      </c>
      <c r="D3830" s="61">
        <v>2728</v>
      </c>
      <c r="E3830" s="31">
        <f t="shared" si="65"/>
        <v>3896.1295999999998</v>
      </c>
      <c r="F3830" s="18" t="s">
        <v>42</v>
      </c>
      <c r="G3830" s="90"/>
    </row>
    <row r="3831" spans="1:9" ht="15" customHeight="1" x14ac:dyDescent="0.25">
      <c r="A3831" s="36" t="s">
        <v>132</v>
      </c>
      <c r="B3831" s="23" t="s">
        <v>111</v>
      </c>
      <c r="C3831" s="56" t="s">
        <v>124</v>
      </c>
      <c r="D3831" s="61">
        <v>28736</v>
      </c>
      <c r="E3831" s="31">
        <f t="shared" si="65"/>
        <v>41040.7552</v>
      </c>
      <c r="F3831" s="18" t="s">
        <v>42</v>
      </c>
      <c r="G3831" s="90"/>
    </row>
    <row r="3832" spans="1:9" ht="15" customHeight="1" x14ac:dyDescent="0.25">
      <c r="A3832" s="36" t="s">
        <v>132</v>
      </c>
      <c r="B3832" s="23" t="s">
        <v>112</v>
      </c>
      <c r="C3832" s="56" t="s">
        <v>124</v>
      </c>
      <c r="D3832" s="61">
        <v>27403</v>
      </c>
      <c r="E3832" s="31">
        <f t="shared" si="65"/>
        <v>39136.964599999999</v>
      </c>
      <c r="F3832" s="18" t="s">
        <v>69</v>
      </c>
      <c r="G3832" s="90"/>
    </row>
    <row r="3833" spans="1:9" ht="15" customHeight="1" x14ac:dyDescent="0.25">
      <c r="A3833" s="36" t="s">
        <v>132</v>
      </c>
      <c r="B3833" s="23" t="s">
        <v>112</v>
      </c>
      <c r="C3833" s="56" t="s">
        <v>124</v>
      </c>
      <c r="D3833" s="61">
        <v>26653</v>
      </c>
      <c r="E3833" s="31">
        <f t="shared" si="65"/>
        <v>38065.814599999998</v>
      </c>
      <c r="F3833" s="18" t="s">
        <v>69</v>
      </c>
      <c r="G3833" s="90"/>
    </row>
    <row r="3834" spans="1:9" ht="15" customHeight="1" x14ac:dyDescent="0.25">
      <c r="A3834" s="36" t="s">
        <v>132</v>
      </c>
      <c r="B3834" s="23" t="s">
        <v>112</v>
      </c>
      <c r="C3834" s="56" t="s">
        <v>124</v>
      </c>
      <c r="D3834" s="61">
        <v>24175</v>
      </c>
      <c r="E3834" s="31">
        <f t="shared" si="65"/>
        <v>34526.735000000001</v>
      </c>
      <c r="F3834" s="18" t="s">
        <v>69</v>
      </c>
      <c r="G3834" s="90"/>
    </row>
    <row r="3835" spans="1:9" ht="15" customHeight="1" x14ac:dyDescent="0.25">
      <c r="A3835" s="33" t="s">
        <v>131</v>
      </c>
      <c r="B3835" s="23" t="s">
        <v>66</v>
      </c>
      <c r="C3835" s="56" t="s">
        <v>124</v>
      </c>
      <c r="D3835" s="61">
        <v>32396</v>
      </c>
      <c r="E3835" s="31">
        <f t="shared" si="65"/>
        <v>46267.967199999999</v>
      </c>
      <c r="F3835" s="18" t="s">
        <v>45</v>
      </c>
      <c r="G3835" s="90"/>
    </row>
    <row r="3836" spans="1:9" ht="15" customHeight="1" x14ac:dyDescent="0.25">
      <c r="A3836" s="36" t="s">
        <v>132</v>
      </c>
      <c r="B3836" s="23" t="s">
        <v>112</v>
      </c>
      <c r="C3836" s="56" t="s">
        <v>124</v>
      </c>
      <c r="D3836" s="61">
        <v>25175</v>
      </c>
      <c r="E3836" s="31">
        <f t="shared" si="65"/>
        <v>35954.934999999998</v>
      </c>
      <c r="F3836" s="18" t="s">
        <v>69</v>
      </c>
      <c r="G3836" s="90"/>
    </row>
    <row r="3837" spans="1:9" ht="15" customHeight="1" x14ac:dyDescent="0.25">
      <c r="A3837" s="36" t="s">
        <v>132</v>
      </c>
      <c r="B3837" s="23" t="s">
        <v>112</v>
      </c>
      <c r="C3837" s="56" t="s">
        <v>124</v>
      </c>
      <c r="D3837" s="61">
        <v>26653</v>
      </c>
      <c r="E3837" s="31">
        <f t="shared" si="65"/>
        <v>38065.814599999998</v>
      </c>
      <c r="F3837" s="18" t="s">
        <v>69</v>
      </c>
      <c r="G3837" s="90"/>
    </row>
    <row r="3838" spans="1:9" ht="15" customHeight="1" x14ac:dyDescent="0.25">
      <c r="A3838" s="36" t="s">
        <v>132</v>
      </c>
      <c r="B3838" s="23" t="s">
        <v>111</v>
      </c>
      <c r="C3838" s="56" t="s">
        <v>124</v>
      </c>
      <c r="D3838" s="61">
        <v>27986</v>
      </c>
      <c r="E3838" s="31">
        <f t="shared" si="65"/>
        <v>39969.605199999998</v>
      </c>
      <c r="F3838" s="18" t="s">
        <v>42</v>
      </c>
      <c r="G3838" s="90"/>
    </row>
    <row r="3839" spans="1:9" ht="15" customHeight="1" x14ac:dyDescent="0.25">
      <c r="A3839" s="36" t="s">
        <v>132</v>
      </c>
      <c r="B3839" s="23" t="s">
        <v>112</v>
      </c>
      <c r="C3839" s="56" t="s">
        <v>124</v>
      </c>
      <c r="D3839" s="61">
        <v>27153</v>
      </c>
      <c r="E3839" s="31">
        <f t="shared" si="65"/>
        <v>38779.914599999996</v>
      </c>
      <c r="F3839" s="18" t="s">
        <v>69</v>
      </c>
      <c r="G3839" s="90"/>
    </row>
    <row r="3840" spans="1:9" ht="15" customHeight="1" x14ac:dyDescent="0.25">
      <c r="A3840" s="36" t="s">
        <v>132</v>
      </c>
      <c r="B3840" s="23" t="s">
        <v>112</v>
      </c>
      <c r="C3840" s="56" t="s">
        <v>124</v>
      </c>
      <c r="D3840" s="61">
        <v>26161</v>
      </c>
      <c r="E3840" s="31">
        <f t="shared" si="65"/>
        <v>37363.140199999994</v>
      </c>
      <c r="F3840" s="18" t="s">
        <v>69</v>
      </c>
      <c r="G3840" s="90"/>
    </row>
    <row r="3841" spans="1:9" ht="15" customHeight="1" x14ac:dyDescent="0.25">
      <c r="A3841" s="33" t="s">
        <v>131</v>
      </c>
      <c r="B3841" s="23" t="s">
        <v>66</v>
      </c>
      <c r="C3841" s="56" t="s">
        <v>124</v>
      </c>
      <c r="D3841" s="61">
        <v>37250</v>
      </c>
      <c r="E3841" s="31">
        <f t="shared" si="65"/>
        <v>53200.45</v>
      </c>
      <c r="F3841" s="18" t="s">
        <v>45</v>
      </c>
      <c r="G3841" s="90"/>
    </row>
    <row r="3842" spans="1:9" ht="15" customHeight="1" x14ac:dyDescent="0.25">
      <c r="A3842" s="36" t="s">
        <v>132</v>
      </c>
      <c r="B3842" s="23" t="s">
        <v>111</v>
      </c>
      <c r="C3842" s="56" t="s">
        <v>124</v>
      </c>
      <c r="D3842" s="61">
        <v>29318</v>
      </c>
      <c r="E3842" s="31">
        <f t="shared" si="65"/>
        <v>41871.967599999996</v>
      </c>
      <c r="F3842" s="18" t="s">
        <v>42</v>
      </c>
      <c r="G3842" s="90"/>
    </row>
    <row r="3843" spans="1:9" ht="15" customHeight="1" x14ac:dyDescent="0.25">
      <c r="A3843" s="36" t="s">
        <v>132</v>
      </c>
      <c r="B3843" s="23" t="s">
        <v>111</v>
      </c>
      <c r="C3843" s="56" t="s">
        <v>124</v>
      </c>
      <c r="D3843" s="61">
        <v>28986</v>
      </c>
      <c r="E3843" s="31">
        <f t="shared" si="65"/>
        <v>41397.805199999995</v>
      </c>
      <c r="F3843" s="18" t="s">
        <v>42</v>
      </c>
      <c r="G3843" s="55" t="s">
        <v>248</v>
      </c>
      <c r="I3843" s="16">
        <v>1</v>
      </c>
    </row>
    <row r="3844" spans="1:9" ht="15" customHeight="1" x14ac:dyDescent="0.25">
      <c r="A3844" s="36" t="s">
        <v>132</v>
      </c>
      <c r="B3844" s="23" t="s">
        <v>112</v>
      </c>
      <c r="C3844" s="56" t="s">
        <v>124</v>
      </c>
      <c r="D3844" s="61">
        <v>24925</v>
      </c>
      <c r="E3844" s="31">
        <f t="shared" si="65"/>
        <v>35597.884999999995</v>
      </c>
      <c r="F3844" s="18" t="s">
        <v>69</v>
      </c>
      <c r="G3844" s="90"/>
    </row>
    <row r="3845" spans="1:9" ht="15" customHeight="1" x14ac:dyDescent="0.25">
      <c r="A3845" s="36" t="s">
        <v>132</v>
      </c>
      <c r="B3845" s="23" t="s">
        <v>112</v>
      </c>
      <c r="C3845" s="56" t="s">
        <v>124</v>
      </c>
      <c r="D3845" s="61">
        <v>26653</v>
      </c>
      <c r="E3845" s="31">
        <f t="shared" si="65"/>
        <v>38065.814599999998</v>
      </c>
      <c r="F3845" s="18" t="s">
        <v>69</v>
      </c>
      <c r="G3845" s="90"/>
    </row>
    <row r="3846" spans="1:9" ht="15" customHeight="1" x14ac:dyDescent="0.25">
      <c r="A3846" s="33" t="s">
        <v>131</v>
      </c>
      <c r="B3846" s="23" t="s">
        <v>66</v>
      </c>
      <c r="C3846" s="56" t="s">
        <v>124</v>
      </c>
      <c r="D3846" s="61">
        <v>37000</v>
      </c>
      <c r="E3846" s="31">
        <f t="shared" si="65"/>
        <v>52843.399999999994</v>
      </c>
      <c r="F3846" s="18" t="s">
        <v>45</v>
      </c>
      <c r="G3846" s="90"/>
    </row>
    <row r="3847" spans="1:9" ht="15" customHeight="1" x14ac:dyDescent="0.25">
      <c r="A3847" s="36" t="s">
        <v>132</v>
      </c>
      <c r="B3847" s="23" t="s">
        <v>111</v>
      </c>
      <c r="C3847" s="56" t="s">
        <v>124</v>
      </c>
      <c r="D3847" s="61">
        <v>29945</v>
      </c>
      <c r="E3847" s="31">
        <f t="shared" si="65"/>
        <v>42767.449000000001</v>
      </c>
      <c r="F3847" s="18" t="s">
        <v>42</v>
      </c>
      <c r="G3847" s="90"/>
    </row>
    <row r="3848" spans="1:9" ht="15" customHeight="1" x14ac:dyDescent="0.25">
      <c r="A3848" s="36" t="s">
        <v>132</v>
      </c>
      <c r="B3848" s="23" t="s">
        <v>111</v>
      </c>
      <c r="C3848" s="56" t="s">
        <v>124</v>
      </c>
      <c r="D3848" s="61">
        <v>28736</v>
      </c>
      <c r="E3848" s="31">
        <f t="shared" si="65"/>
        <v>41040.7552</v>
      </c>
      <c r="F3848" s="18" t="s">
        <v>42</v>
      </c>
      <c r="G3848" s="90"/>
    </row>
    <row r="3849" spans="1:9" ht="15" customHeight="1" x14ac:dyDescent="0.25">
      <c r="A3849" s="36" t="s">
        <v>132</v>
      </c>
      <c r="B3849" s="23" t="s">
        <v>112</v>
      </c>
      <c r="C3849" s="56" t="s">
        <v>124</v>
      </c>
      <c r="D3849" s="61">
        <v>24175</v>
      </c>
      <c r="E3849" s="31">
        <f t="shared" si="65"/>
        <v>34526.735000000001</v>
      </c>
      <c r="F3849" s="18" t="s">
        <v>69</v>
      </c>
      <c r="G3849" s="90"/>
    </row>
    <row r="3850" spans="1:9" ht="15" customHeight="1" x14ac:dyDescent="0.25">
      <c r="A3850" s="36" t="s">
        <v>132</v>
      </c>
      <c r="B3850" s="23" t="s">
        <v>111</v>
      </c>
      <c r="C3850" s="56" t="s">
        <v>124</v>
      </c>
      <c r="D3850" s="61">
        <v>29700</v>
      </c>
      <c r="E3850" s="31">
        <f t="shared" si="65"/>
        <v>42417.54</v>
      </c>
      <c r="F3850" s="18" t="s">
        <v>42</v>
      </c>
      <c r="G3850" s="90"/>
    </row>
    <row r="3851" spans="1:9" ht="15" customHeight="1" x14ac:dyDescent="0.25">
      <c r="A3851" s="36" t="s">
        <v>132</v>
      </c>
      <c r="B3851" s="23" t="s">
        <v>112</v>
      </c>
      <c r="C3851" s="56" t="s">
        <v>124</v>
      </c>
      <c r="D3851" s="61">
        <v>24500</v>
      </c>
      <c r="E3851" s="31">
        <f t="shared" si="65"/>
        <v>34990.9</v>
      </c>
      <c r="F3851" s="18" t="s">
        <v>69</v>
      </c>
      <c r="G3851" s="90"/>
    </row>
    <row r="3852" spans="1:9" ht="15" customHeight="1" x14ac:dyDescent="0.25">
      <c r="A3852" s="34" t="s">
        <v>77</v>
      </c>
      <c r="B3852" s="23" t="s">
        <v>66</v>
      </c>
      <c r="C3852" s="56" t="s">
        <v>124</v>
      </c>
      <c r="D3852" s="61">
        <v>34017</v>
      </c>
      <c r="E3852" s="31">
        <f t="shared" si="65"/>
        <v>48583.079399999995</v>
      </c>
      <c r="F3852" s="18" t="s">
        <v>45</v>
      </c>
      <c r="G3852" s="90"/>
    </row>
    <row r="3853" spans="1:9" ht="15" customHeight="1" x14ac:dyDescent="0.25">
      <c r="A3853" s="33" t="s">
        <v>131</v>
      </c>
      <c r="B3853" s="23" t="s">
        <v>112</v>
      </c>
      <c r="C3853" s="56" t="s">
        <v>124</v>
      </c>
      <c r="D3853" s="61">
        <v>24175</v>
      </c>
      <c r="E3853" s="31">
        <f t="shared" si="65"/>
        <v>34526.735000000001</v>
      </c>
      <c r="F3853" s="18" t="s">
        <v>69</v>
      </c>
      <c r="G3853" s="90"/>
    </row>
    <row r="3854" spans="1:9" ht="15" customHeight="1" x14ac:dyDescent="0.25">
      <c r="A3854" s="33" t="s">
        <v>131</v>
      </c>
      <c r="B3854" s="23" t="s">
        <v>112</v>
      </c>
      <c r="C3854" s="56" t="s">
        <v>124</v>
      </c>
      <c r="D3854" s="61">
        <v>27153</v>
      </c>
      <c r="E3854" s="31">
        <f t="shared" si="65"/>
        <v>38779.914599999996</v>
      </c>
      <c r="F3854" s="18" t="s">
        <v>69</v>
      </c>
      <c r="G3854" s="90"/>
    </row>
    <row r="3855" spans="1:9" ht="15" customHeight="1" x14ac:dyDescent="0.25">
      <c r="A3855" s="33" t="s">
        <v>131</v>
      </c>
      <c r="B3855" s="23" t="s">
        <v>111</v>
      </c>
      <c r="C3855" s="56" t="s">
        <v>124</v>
      </c>
      <c r="D3855" s="61">
        <v>29384</v>
      </c>
      <c r="E3855" s="31">
        <f t="shared" si="65"/>
        <v>41966.228799999997</v>
      </c>
      <c r="F3855" s="18" t="s">
        <v>42</v>
      </c>
      <c r="G3855" s="90"/>
    </row>
    <row r="3856" spans="1:9" ht="15" customHeight="1" x14ac:dyDescent="0.25">
      <c r="A3856" s="33" t="s">
        <v>131</v>
      </c>
      <c r="B3856" s="23" t="s">
        <v>112</v>
      </c>
      <c r="C3856" s="56" t="s">
        <v>124</v>
      </c>
      <c r="D3856" s="61">
        <v>26653</v>
      </c>
      <c r="E3856" s="31">
        <f t="shared" si="65"/>
        <v>38065.814599999998</v>
      </c>
      <c r="F3856" s="18" t="s">
        <v>69</v>
      </c>
      <c r="G3856" s="90"/>
    </row>
    <row r="3857" spans="1:9" ht="15" customHeight="1" x14ac:dyDescent="0.25">
      <c r="A3857" s="33" t="s">
        <v>131</v>
      </c>
      <c r="B3857" s="23" t="s">
        <v>111</v>
      </c>
      <c r="C3857" s="56" t="s">
        <v>124</v>
      </c>
      <c r="D3857" s="61">
        <v>31871</v>
      </c>
      <c r="E3857" s="31">
        <f t="shared" si="65"/>
        <v>45518.162199999999</v>
      </c>
      <c r="F3857" s="18" t="s">
        <v>42</v>
      </c>
      <c r="G3857" s="90"/>
    </row>
    <row r="3858" spans="1:9" ht="15" customHeight="1" x14ac:dyDescent="0.25">
      <c r="A3858" s="33" t="s">
        <v>131</v>
      </c>
      <c r="B3858" s="23" t="s">
        <v>112</v>
      </c>
      <c r="C3858" s="56" t="s">
        <v>124</v>
      </c>
      <c r="D3858" s="61">
        <v>24925</v>
      </c>
      <c r="E3858" s="31">
        <f t="shared" si="65"/>
        <v>35597.884999999995</v>
      </c>
      <c r="F3858" s="18" t="s">
        <v>69</v>
      </c>
      <c r="G3858" s="90"/>
    </row>
    <row r="3859" spans="1:9" ht="15" customHeight="1" x14ac:dyDescent="0.25">
      <c r="A3859" s="33" t="s">
        <v>131</v>
      </c>
      <c r="B3859" s="23" t="s">
        <v>112</v>
      </c>
      <c r="C3859" s="56" t="s">
        <v>124</v>
      </c>
      <c r="D3859" s="61">
        <v>27700</v>
      </c>
      <c r="E3859" s="31">
        <f t="shared" si="65"/>
        <v>39561.14</v>
      </c>
      <c r="F3859" s="18" t="s">
        <v>69</v>
      </c>
      <c r="G3859" s="90"/>
    </row>
    <row r="3860" spans="1:9" ht="15" customHeight="1" x14ac:dyDescent="0.25">
      <c r="A3860" s="34" t="s">
        <v>77</v>
      </c>
      <c r="B3860" s="23" t="s">
        <v>66</v>
      </c>
      <c r="C3860" s="56" t="s">
        <v>124</v>
      </c>
      <c r="D3860" s="61">
        <v>35379</v>
      </c>
      <c r="E3860" s="31">
        <f t="shared" si="65"/>
        <v>50528.287799999998</v>
      </c>
      <c r="F3860" s="18" t="s">
        <v>45</v>
      </c>
      <c r="G3860" s="90"/>
    </row>
    <row r="3861" spans="1:9" ht="15" customHeight="1" x14ac:dyDescent="0.25">
      <c r="A3861" s="33" t="s">
        <v>131</v>
      </c>
      <c r="B3861" s="23" t="s">
        <v>111</v>
      </c>
      <c r="C3861" s="56" t="s">
        <v>124</v>
      </c>
      <c r="D3861" s="61">
        <v>29318</v>
      </c>
      <c r="E3861" s="31">
        <f t="shared" si="65"/>
        <v>41871.967599999996</v>
      </c>
      <c r="F3861" s="18" t="s">
        <v>42</v>
      </c>
      <c r="G3861" s="90"/>
    </row>
    <row r="3862" spans="1:9" ht="15" customHeight="1" x14ac:dyDescent="0.25">
      <c r="A3862" s="36" t="s">
        <v>52</v>
      </c>
      <c r="B3862" s="23" t="s">
        <v>67</v>
      </c>
      <c r="C3862" s="56" t="s">
        <v>124</v>
      </c>
      <c r="D3862" s="61">
        <v>47593</v>
      </c>
      <c r="E3862" s="31">
        <f t="shared" si="65"/>
        <v>67972.3226</v>
      </c>
      <c r="F3862" s="18" t="s">
        <v>25</v>
      </c>
      <c r="G3862" s="90"/>
    </row>
    <row r="3863" spans="1:9" ht="15" customHeight="1" x14ac:dyDescent="0.25">
      <c r="A3863" s="34" t="s">
        <v>77</v>
      </c>
      <c r="B3863" s="23" t="s">
        <v>133</v>
      </c>
      <c r="C3863" s="56" t="s">
        <v>124</v>
      </c>
      <c r="D3863" s="61">
        <v>41970</v>
      </c>
      <c r="E3863" s="31">
        <f t="shared" si="65"/>
        <v>59941.553999999996</v>
      </c>
      <c r="F3863" s="18" t="s">
        <v>45</v>
      </c>
      <c r="G3863" s="90"/>
    </row>
    <row r="3864" spans="1:9" ht="15" customHeight="1" x14ac:dyDescent="0.25">
      <c r="A3864" s="34" t="s">
        <v>77</v>
      </c>
      <c r="B3864" s="23" t="s">
        <v>137</v>
      </c>
      <c r="C3864" s="56" t="s">
        <v>124</v>
      </c>
      <c r="D3864" s="61">
        <v>25529</v>
      </c>
      <c r="E3864" s="31">
        <f t="shared" si="65"/>
        <v>36460.517800000001</v>
      </c>
      <c r="F3864" s="18" t="s">
        <v>69</v>
      </c>
      <c r="G3864" s="90"/>
    </row>
    <row r="3865" spans="1:9" ht="15" customHeight="1" x14ac:dyDescent="0.25">
      <c r="A3865" s="34" t="s">
        <v>77</v>
      </c>
      <c r="B3865" s="23" t="s">
        <v>133</v>
      </c>
      <c r="C3865" s="56" t="s">
        <v>124</v>
      </c>
      <c r="D3865" s="61">
        <v>33952</v>
      </c>
      <c r="E3865" s="31">
        <f t="shared" si="65"/>
        <v>48490.246399999996</v>
      </c>
      <c r="F3865" s="18" t="s">
        <v>45</v>
      </c>
      <c r="G3865" s="52" t="s">
        <v>248</v>
      </c>
      <c r="I3865" s="16">
        <v>1</v>
      </c>
    </row>
    <row r="3866" spans="1:9" ht="15" customHeight="1" x14ac:dyDescent="0.25">
      <c r="A3866" s="34" t="s">
        <v>77</v>
      </c>
      <c r="B3866" s="23" t="s">
        <v>134</v>
      </c>
      <c r="C3866" s="56" t="s">
        <v>124</v>
      </c>
      <c r="D3866" s="61">
        <v>31346</v>
      </c>
      <c r="E3866" s="31">
        <f t="shared" si="65"/>
        <v>44768.357199999999</v>
      </c>
      <c r="F3866" s="18" t="s">
        <v>42</v>
      </c>
      <c r="G3866" s="90"/>
    </row>
    <row r="3867" spans="1:9" ht="15" customHeight="1" x14ac:dyDescent="0.25">
      <c r="A3867" s="34" t="s">
        <v>77</v>
      </c>
      <c r="B3867" s="23" t="s">
        <v>133</v>
      </c>
      <c r="C3867" s="56" t="s">
        <v>124</v>
      </c>
      <c r="D3867" s="61">
        <v>33513</v>
      </c>
      <c r="E3867" s="31">
        <f t="shared" si="65"/>
        <v>47863.266599999995</v>
      </c>
      <c r="F3867" s="18" t="s">
        <v>45</v>
      </c>
      <c r="G3867" s="90"/>
    </row>
    <row r="3868" spans="1:9" ht="15" customHeight="1" x14ac:dyDescent="0.25">
      <c r="A3868" s="34" t="s">
        <v>77</v>
      </c>
      <c r="B3868" s="23" t="s">
        <v>133</v>
      </c>
      <c r="C3868" s="56" t="s">
        <v>124</v>
      </c>
      <c r="D3868" s="61">
        <v>38010</v>
      </c>
      <c r="E3868" s="31">
        <f t="shared" si="65"/>
        <v>54285.881999999998</v>
      </c>
      <c r="F3868" s="18" t="s">
        <v>45</v>
      </c>
      <c r="G3868" s="90"/>
    </row>
    <row r="3869" spans="1:9" ht="15" customHeight="1" x14ac:dyDescent="0.25">
      <c r="A3869" s="36" t="s">
        <v>52</v>
      </c>
      <c r="B3869" s="23" t="s">
        <v>64</v>
      </c>
      <c r="C3869" s="56" t="s">
        <v>124</v>
      </c>
      <c r="D3869" s="61">
        <v>56267</v>
      </c>
      <c r="E3869" s="31">
        <f t="shared" si="65"/>
        <v>80360.529399999999</v>
      </c>
      <c r="F3869" s="18" t="s">
        <v>14</v>
      </c>
      <c r="G3869" s="90"/>
    </row>
    <row r="3870" spans="1:9" ht="15" customHeight="1" x14ac:dyDescent="0.25">
      <c r="A3870" s="34" t="s">
        <v>77</v>
      </c>
      <c r="B3870" s="23" t="s">
        <v>123</v>
      </c>
      <c r="C3870" s="56" t="s">
        <v>124</v>
      </c>
      <c r="D3870" s="61">
        <v>46973</v>
      </c>
      <c r="E3870" s="31">
        <f t="shared" si="65"/>
        <v>67086.838600000003</v>
      </c>
      <c r="F3870" s="18" t="s">
        <v>45</v>
      </c>
      <c r="G3870" s="90"/>
    </row>
    <row r="3871" spans="1:9" ht="15" customHeight="1" x14ac:dyDescent="0.25">
      <c r="A3871" s="34" t="s">
        <v>77</v>
      </c>
      <c r="B3871" s="23" t="s">
        <v>122</v>
      </c>
      <c r="C3871" s="56" t="s">
        <v>124</v>
      </c>
      <c r="D3871" s="61">
        <v>26922</v>
      </c>
      <c r="E3871" s="31">
        <f t="shared" si="65"/>
        <v>38450.000399999997</v>
      </c>
      <c r="F3871" s="18" t="s">
        <v>45</v>
      </c>
      <c r="G3871" s="90"/>
    </row>
    <row r="3872" spans="1:9" ht="15" customHeight="1" x14ac:dyDescent="0.25">
      <c r="A3872" s="34" t="s">
        <v>77</v>
      </c>
      <c r="B3872" s="23" t="s">
        <v>123</v>
      </c>
      <c r="C3872" s="56" t="s">
        <v>124</v>
      </c>
      <c r="D3872" s="61">
        <v>29593</v>
      </c>
      <c r="E3872" s="31">
        <f t="shared" si="65"/>
        <v>42264.722600000001</v>
      </c>
      <c r="F3872" s="18" t="s">
        <v>45</v>
      </c>
      <c r="G3872" s="90"/>
    </row>
    <row r="3873" spans="1:9" ht="15" customHeight="1" x14ac:dyDescent="0.25">
      <c r="A3873" s="36" t="s">
        <v>52</v>
      </c>
      <c r="B3873" s="23" t="s">
        <v>46</v>
      </c>
      <c r="C3873" s="56" t="s">
        <v>124</v>
      </c>
      <c r="D3873" s="61">
        <v>37250</v>
      </c>
      <c r="E3873" s="31">
        <f t="shared" si="65"/>
        <v>53200.45</v>
      </c>
      <c r="F3873" s="18" t="s">
        <v>45</v>
      </c>
      <c r="G3873" s="90"/>
    </row>
    <row r="3874" spans="1:9" ht="15" customHeight="1" x14ac:dyDescent="0.25">
      <c r="A3874" s="34" t="s">
        <v>77</v>
      </c>
      <c r="B3874" s="23" t="s">
        <v>41</v>
      </c>
      <c r="C3874" s="56" t="s">
        <v>124</v>
      </c>
      <c r="D3874" s="61">
        <v>33420</v>
      </c>
      <c r="E3874" s="31">
        <f t="shared" si="65"/>
        <v>47730.443999999996</v>
      </c>
      <c r="F3874" s="18" t="s">
        <v>42</v>
      </c>
      <c r="G3874" s="90"/>
    </row>
    <row r="3875" spans="1:9" ht="15" customHeight="1" x14ac:dyDescent="0.25">
      <c r="A3875" s="36" t="s">
        <v>52</v>
      </c>
      <c r="B3875" s="23" t="s">
        <v>22</v>
      </c>
      <c r="C3875" s="56" t="s">
        <v>105</v>
      </c>
      <c r="D3875" s="61">
        <v>79487</v>
      </c>
      <c r="E3875" s="31">
        <f t="shared" si="65"/>
        <v>113523.33339999999</v>
      </c>
      <c r="F3875" s="18" t="s">
        <v>23</v>
      </c>
      <c r="G3875" s="53"/>
    </row>
    <row r="3876" spans="1:9" ht="15" customHeight="1" x14ac:dyDescent="0.25">
      <c r="A3876" s="33" t="s">
        <v>18</v>
      </c>
      <c r="B3876" s="23" t="s">
        <v>22</v>
      </c>
      <c r="C3876" s="56" t="s">
        <v>105</v>
      </c>
      <c r="D3876" s="61">
        <v>80207</v>
      </c>
      <c r="E3876" s="31">
        <f t="shared" si="65"/>
        <v>114551.63739999999</v>
      </c>
      <c r="F3876" s="18" t="s">
        <v>23</v>
      </c>
      <c r="G3876" s="55" t="s">
        <v>248</v>
      </c>
      <c r="I3876" s="16">
        <v>1</v>
      </c>
    </row>
    <row r="3877" spans="1:9" ht="15" customHeight="1" x14ac:dyDescent="0.25">
      <c r="A3877" s="36" t="s">
        <v>19</v>
      </c>
      <c r="B3877" s="23" t="s">
        <v>125</v>
      </c>
      <c r="C3877" s="56" t="s">
        <v>105</v>
      </c>
      <c r="D3877" s="61">
        <v>45838</v>
      </c>
      <c r="E3877" s="31">
        <f t="shared" si="65"/>
        <v>65465.831599999998</v>
      </c>
      <c r="F3877" s="18" t="s">
        <v>25</v>
      </c>
      <c r="G3877" s="53"/>
    </row>
    <row r="3878" spans="1:9" ht="15" customHeight="1" x14ac:dyDescent="0.25">
      <c r="A3878" s="36" t="s">
        <v>19</v>
      </c>
      <c r="B3878" s="23" t="s">
        <v>125</v>
      </c>
      <c r="C3878" s="56" t="s">
        <v>114</v>
      </c>
      <c r="D3878" s="61">
        <v>35735</v>
      </c>
      <c r="E3878" s="31">
        <f t="shared" si="65"/>
        <v>51036.726999999999</v>
      </c>
      <c r="F3878" s="18" t="s">
        <v>25</v>
      </c>
      <c r="G3878" s="53"/>
    </row>
    <row r="3879" spans="1:9" ht="15" customHeight="1" x14ac:dyDescent="0.25">
      <c r="A3879" s="36" t="s">
        <v>19</v>
      </c>
      <c r="B3879" s="23" t="s">
        <v>125</v>
      </c>
      <c r="C3879" s="56" t="s">
        <v>105</v>
      </c>
      <c r="D3879" s="61">
        <v>35735</v>
      </c>
      <c r="E3879" s="31">
        <f t="shared" si="65"/>
        <v>51036.726999999999</v>
      </c>
      <c r="F3879" s="18" t="s">
        <v>25</v>
      </c>
      <c r="G3879" s="53"/>
    </row>
    <row r="3880" spans="1:9" ht="15" customHeight="1" x14ac:dyDescent="0.25">
      <c r="A3880" s="36" t="s">
        <v>19</v>
      </c>
      <c r="B3880" s="23" t="s">
        <v>125</v>
      </c>
      <c r="C3880" s="56" t="s">
        <v>105</v>
      </c>
      <c r="D3880" s="61">
        <v>38566</v>
      </c>
      <c r="E3880" s="31">
        <f t="shared" si="65"/>
        <v>55079.961199999998</v>
      </c>
      <c r="F3880" s="18" t="s">
        <v>25</v>
      </c>
      <c r="G3880" s="53"/>
    </row>
    <row r="3881" spans="1:9" ht="15" customHeight="1" x14ac:dyDescent="0.25">
      <c r="A3881" s="36" t="s">
        <v>19</v>
      </c>
      <c r="B3881" s="23" t="s">
        <v>20</v>
      </c>
      <c r="C3881" s="56" t="s">
        <v>105</v>
      </c>
      <c r="D3881" s="61">
        <v>55625</v>
      </c>
      <c r="E3881" s="31">
        <f t="shared" si="65"/>
        <v>79443.625</v>
      </c>
      <c r="F3881" s="18" t="s">
        <v>14</v>
      </c>
      <c r="G3881" s="53"/>
    </row>
    <row r="3882" spans="1:9" ht="15" customHeight="1" x14ac:dyDescent="0.25">
      <c r="A3882" s="33" t="s">
        <v>18</v>
      </c>
      <c r="B3882" s="23" t="s">
        <v>24</v>
      </c>
      <c r="C3882" s="56" t="s">
        <v>105</v>
      </c>
      <c r="D3882" s="61">
        <v>37402</v>
      </c>
      <c r="E3882" s="31">
        <f t="shared" ref="E3882:E3929" si="66">SUM(D3882*1.4282)</f>
        <v>53417.536399999997</v>
      </c>
      <c r="F3882" s="18" t="s">
        <v>25</v>
      </c>
      <c r="G3882" s="53"/>
    </row>
    <row r="3883" spans="1:9" ht="15" customHeight="1" x14ac:dyDescent="0.25">
      <c r="A3883" s="33" t="s">
        <v>18</v>
      </c>
      <c r="B3883" s="23" t="s">
        <v>39</v>
      </c>
      <c r="C3883" s="56" t="s">
        <v>105</v>
      </c>
      <c r="D3883" s="61">
        <v>45227</v>
      </c>
      <c r="E3883" s="31">
        <f t="shared" si="66"/>
        <v>64593.201399999998</v>
      </c>
      <c r="F3883" s="18" t="s">
        <v>25</v>
      </c>
      <c r="G3883" s="53"/>
    </row>
    <row r="3884" spans="1:9" ht="15" customHeight="1" x14ac:dyDescent="0.25">
      <c r="A3884" s="36" t="s">
        <v>19</v>
      </c>
      <c r="B3884" s="23" t="s">
        <v>44</v>
      </c>
      <c r="C3884" s="56" t="s">
        <v>105</v>
      </c>
      <c r="D3884" s="61">
        <v>36000</v>
      </c>
      <c r="E3884" s="31">
        <f t="shared" si="66"/>
        <v>51415.199999999997</v>
      </c>
      <c r="F3884" s="18" t="s">
        <v>45</v>
      </c>
      <c r="G3884" s="53"/>
    </row>
    <row r="3885" spans="1:9" ht="15" customHeight="1" x14ac:dyDescent="0.25">
      <c r="A3885" s="33" t="s">
        <v>18</v>
      </c>
      <c r="B3885" s="23" t="s">
        <v>28</v>
      </c>
      <c r="C3885" s="56" t="s">
        <v>105</v>
      </c>
      <c r="D3885" s="61">
        <v>90000</v>
      </c>
      <c r="E3885" s="31">
        <f t="shared" si="66"/>
        <v>128537.99999999999</v>
      </c>
      <c r="F3885" s="18" t="s">
        <v>16</v>
      </c>
      <c r="G3885" s="53"/>
    </row>
    <row r="3886" spans="1:9" ht="15" customHeight="1" x14ac:dyDescent="0.25">
      <c r="A3886" s="36" t="s">
        <v>19</v>
      </c>
      <c r="B3886" s="23" t="s">
        <v>22</v>
      </c>
      <c r="C3886" s="56" t="s">
        <v>105</v>
      </c>
      <c r="D3886" s="61">
        <v>74685</v>
      </c>
      <c r="E3886" s="31">
        <f t="shared" si="66"/>
        <v>106665.117</v>
      </c>
      <c r="F3886" s="18" t="s">
        <v>23</v>
      </c>
      <c r="G3886" s="53"/>
    </row>
    <row r="3887" spans="1:9" ht="15" customHeight="1" x14ac:dyDescent="0.25">
      <c r="A3887" s="36" t="s">
        <v>19</v>
      </c>
      <c r="B3887" s="23" t="s">
        <v>22</v>
      </c>
      <c r="C3887" s="56" t="s">
        <v>105</v>
      </c>
      <c r="D3887" s="61">
        <v>64192</v>
      </c>
      <c r="E3887" s="31">
        <f t="shared" si="66"/>
        <v>91679.0144</v>
      </c>
      <c r="F3887" s="18" t="s">
        <v>23</v>
      </c>
      <c r="G3887" s="53"/>
    </row>
    <row r="3888" spans="1:9" ht="15" customHeight="1" x14ac:dyDescent="0.25">
      <c r="A3888" s="36" t="s">
        <v>19</v>
      </c>
      <c r="B3888" s="23" t="s">
        <v>115</v>
      </c>
      <c r="C3888" s="56" t="s">
        <v>105</v>
      </c>
      <c r="D3888" s="61">
        <v>32277</v>
      </c>
      <c r="E3888" s="31">
        <f t="shared" si="66"/>
        <v>46098.011399999996</v>
      </c>
      <c r="F3888" s="18" t="s">
        <v>42</v>
      </c>
      <c r="G3888" s="53"/>
    </row>
    <row r="3889" spans="1:9" ht="15" customHeight="1" x14ac:dyDescent="0.2">
      <c r="A3889" s="36" t="s">
        <v>19</v>
      </c>
      <c r="B3889" s="23" t="s">
        <v>22</v>
      </c>
      <c r="C3889" s="56" t="s">
        <v>105</v>
      </c>
      <c r="D3889" s="61">
        <v>79948</v>
      </c>
      <c r="E3889" s="31">
        <f t="shared" si="66"/>
        <v>114181.73359999999</v>
      </c>
      <c r="F3889" s="18" t="s">
        <v>23</v>
      </c>
      <c r="G3889" s="51" t="s">
        <v>248</v>
      </c>
      <c r="I3889" s="16">
        <v>1</v>
      </c>
    </row>
    <row r="3890" spans="1:9" ht="15" customHeight="1" x14ac:dyDescent="0.25">
      <c r="A3890" s="34" t="s">
        <v>52</v>
      </c>
      <c r="B3890" s="23" t="s">
        <v>64</v>
      </c>
      <c r="C3890" s="56" t="s">
        <v>105</v>
      </c>
      <c r="D3890" s="61">
        <v>65286</v>
      </c>
      <c r="E3890" s="31">
        <f t="shared" si="66"/>
        <v>93241.465199999991</v>
      </c>
      <c r="F3890" s="18" t="s">
        <v>14</v>
      </c>
      <c r="G3890" s="53"/>
    </row>
    <row r="3891" spans="1:9" ht="15" customHeight="1" x14ac:dyDescent="0.25">
      <c r="A3891" s="33" t="s">
        <v>77</v>
      </c>
      <c r="B3891" s="23" t="s">
        <v>121</v>
      </c>
      <c r="C3891" s="56" t="s">
        <v>105</v>
      </c>
      <c r="D3891" s="61">
        <v>42776</v>
      </c>
      <c r="E3891" s="31">
        <f t="shared" si="66"/>
        <v>61092.683199999999</v>
      </c>
      <c r="F3891" s="18" t="s">
        <v>25</v>
      </c>
      <c r="G3891" s="90"/>
    </row>
    <row r="3892" spans="1:9" ht="15" customHeight="1" x14ac:dyDescent="0.25">
      <c r="A3892" s="33" t="s">
        <v>77</v>
      </c>
      <c r="B3892" s="23" t="s">
        <v>64</v>
      </c>
      <c r="C3892" s="56" t="s">
        <v>105</v>
      </c>
      <c r="D3892" s="61">
        <v>62131</v>
      </c>
      <c r="E3892" s="31">
        <f t="shared" si="66"/>
        <v>88735.494200000001</v>
      </c>
      <c r="F3892" s="18" t="s">
        <v>14</v>
      </c>
      <c r="G3892" s="55" t="s">
        <v>248</v>
      </c>
      <c r="I3892" s="16">
        <v>1</v>
      </c>
    </row>
    <row r="3893" spans="1:9" ht="15" customHeight="1" x14ac:dyDescent="0.25">
      <c r="A3893" s="36" t="s">
        <v>131</v>
      </c>
      <c r="B3893" s="23" t="s">
        <v>121</v>
      </c>
      <c r="C3893" s="56" t="s">
        <v>105</v>
      </c>
      <c r="D3893" s="61">
        <v>42776</v>
      </c>
      <c r="E3893" s="31">
        <f t="shared" si="66"/>
        <v>61092.683199999999</v>
      </c>
      <c r="F3893" s="18" t="s">
        <v>25</v>
      </c>
      <c r="G3893" s="90"/>
    </row>
    <row r="3894" spans="1:9" ht="15" customHeight="1" x14ac:dyDescent="0.25">
      <c r="A3894" s="36" t="s">
        <v>131</v>
      </c>
      <c r="B3894" s="23" t="s">
        <v>123</v>
      </c>
      <c r="C3894" s="56" t="s">
        <v>105</v>
      </c>
      <c r="D3894" s="61">
        <v>47306</v>
      </c>
      <c r="E3894" s="31">
        <f t="shared" si="66"/>
        <v>67562.429199999999</v>
      </c>
      <c r="F3894" s="18" t="s">
        <v>45</v>
      </c>
      <c r="G3894" s="90"/>
    </row>
    <row r="3895" spans="1:9" ht="15" customHeight="1" x14ac:dyDescent="0.25">
      <c r="A3895" s="36" t="s">
        <v>131</v>
      </c>
      <c r="B3895" s="23" t="s">
        <v>121</v>
      </c>
      <c r="C3895" s="56" t="s">
        <v>105</v>
      </c>
      <c r="D3895" s="61">
        <v>44776</v>
      </c>
      <c r="E3895" s="31">
        <f t="shared" si="66"/>
        <v>63949.083199999994</v>
      </c>
      <c r="F3895" s="18" t="s">
        <v>25</v>
      </c>
      <c r="G3895" s="90"/>
    </row>
    <row r="3896" spans="1:9" ht="15" customHeight="1" x14ac:dyDescent="0.25">
      <c r="A3896" s="33" t="s">
        <v>77</v>
      </c>
      <c r="B3896" s="23" t="s">
        <v>123</v>
      </c>
      <c r="C3896" s="56" t="s">
        <v>105</v>
      </c>
      <c r="D3896" s="61">
        <v>29318</v>
      </c>
      <c r="E3896" s="31">
        <f t="shared" si="66"/>
        <v>41871.967599999996</v>
      </c>
      <c r="F3896" s="18" t="s">
        <v>45</v>
      </c>
      <c r="G3896" s="90"/>
    </row>
    <row r="3897" spans="1:9" ht="15" customHeight="1" x14ac:dyDescent="0.25">
      <c r="A3897" s="34" t="s">
        <v>52</v>
      </c>
      <c r="B3897" s="23" t="s">
        <v>46</v>
      </c>
      <c r="C3897" s="56" t="s">
        <v>105</v>
      </c>
      <c r="D3897" s="61">
        <v>32520</v>
      </c>
      <c r="E3897" s="31">
        <f t="shared" si="66"/>
        <v>46445.063999999998</v>
      </c>
      <c r="F3897" s="18" t="s">
        <v>45</v>
      </c>
      <c r="G3897" s="53"/>
    </row>
    <row r="3898" spans="1:9" ht="15" customHeight="1" x14ac:dyDescent="0.25">
      <c r="A3898" s="36" t="s">
        <v>19</v>
      </c>
      <c r="B3898" s="23" t="s">
        <v>22</v>
      </c>
      <c r="C3898" s="56" t="s">
        <v>116</v>
      </c>
      <c r="D3898" s="61">
        <v>72724</v>
      </c>
      <c r="E3898" s="31">
        <f t="shared" si="66"/>
        <v>103864.41679999999</v>
      </c>
      <c r="F3898" s="18" t="s">
        <v>23</v>
      </c>
      <c r="G3898" s="53"/>
    </row>
    <row r="3899" spans="1:9" ht="15" customHeight="1" x14ac:dyDescent="0.25">
      <c r="A3899" s="34" t="s">
        <v>52</v>
      </c>
      <c r="B3899" s="23" t="s">
        <v>46</v>
      </c>
      <c r="C3899" s="56" t="s">
        <v>116</v>
      </c>
      <c r="D3899" s="61">
        <v>37378</v>
      </c>
      <c r="E3899" s="31">
        <f t="shared" si="66"/>
        <v>53383.259599999998</v>
      </c>
      <c r="F3899" s="18" t="s">
        <v>45</v>
      </c>
      <c r="G3899" s="53"/>
    </row>
    <row r="3900" spans="1:9" ht="15" customHeight="1" x14ac:dyDescent="0.25">
      <c r="A3900" s="34" t="s">
        <v>52</v>
      </c>
      <c r="B3900" s="23" t="s">
        <v>64</v>
      </c>
      <c r="C3900" s="56" t="s">
        <v>116</v>
      </c>
      <c r="D3900" s="61">
        <v>61993</v>
      </c>
      <c r="E3900" s="31">
        <f t="shared" si="66"/>
        <v>88538.402600000001</v>
      </c>
      <c r="F3900" s="18" t="s">
        <v>14</v>
      </c>
      <c r="G3900" s="53"/>
    </row>
    <row r="3901" spans="1:9" ht="15" customHeight="1" x14ac:dyDescent="0.25">
      <c r="A3901" s="33" t="s">
        <v>77</v>
      </c>
      <c r="B3901" s="23" t="s">
        <v>123</v>
      </c>
      <c r="C3901" s="56" t="s">
        <v>116</v>
      </c>
      <c r="D3901" s="61">
        <v>36409</v>
      </c>
      <c r="E3901" s="31">
        <f t="shared" si="66"/>
        <v>51999.3338</v>
      </c>
      <c r="F3901" s="18" t="s">
        <v>45</v>
      </c>
      <c r="G3901" s="90"/>
    </row>
    <row r="3902" spans="1:9" ht="15" customHeight="1" x14ac:dyDescent="0.25">
      <c r="A3902" s="33" t="s">
        <v>77</v>
      </c>
      <c r="B3902" s="23" t="s">
        <v>113</v>
      </c>
      <c r="C3902" s="56" t="s">
        <v>118</v>
      </c>
      <c r="D3902" s="61">
        <v>57952</v>
      </c>
      <c r="E3902" s="31">
        <f t="shared" si="66"/>
        <v>82767.046399999992</v>
      </c>
      <c r="F3902" s="18" t="s">
        <v>14</v>
      </c>
      <c r="G3902" s="65" t="s">
        <v>248</v>
      </c>
      <c r="I3902" s="16">
        <v>1</v>
      </c>
    </row>
    <row r="3903" spans="1:9" ht="15" customHeight="1" x14ac:dyDescent="0.25">
      <c r="A3903" s="33" t="s">
        <v>77</v>
      </c>
      <c r="B3903" s="23" t="s">
        <v>121</v>
      </c>
      <c r="C3903" s="56" t="s">
        <v>116</v>
      </c>
      <c r="D3903" s="61">
        <v>47769</v>
      </c>
      <c r="E3903" s="31">
        <f t="shared" si="66"/>
        <v>68223.685799999992</v>
      </c>
      <c r="F3903" s="18" t="s">
        <v>25</v>
      </c>
      <c r="G3903" s="90"/>
    </row>
    <row r="3904" spans="1:9" ht="15" customHeight="1" x14ac:dyDescent="0.25">
      <c r="A3904" s="34" t="s">
        <v>52</v>
      </c>
      <c r="B3904" s="23" t="s">
        <v>64</v>
      </c>
      <c r="C3904" s="56" t="s">
        <v>118</v>
      </c>
      <c r="D3904" s="61">
        <v>60000</v>
      </c>
      <c r="E3904" s="31">
        <f t="shared" si="66"/>
        <v>85692</v>
      </c>
      <c r="F3904" s="18" t="s">
        <v>14</v>
      </c>
      <c r="G3904" s="53"/>
    </row>
    <row r="3905" spans="1:7" ht="15" customHeight="1" x14ac:dyDescent="0.25">
      <c r="A3905" s="33" t="s">
        <v>77</v>
      </c>
      <c r="B3905" s="23" t="s">
        <v>119</v>
      </c>
      <c r="C3905" s="56" t="s">
        <v>116</v>
      </c>
      <c r="D3905" s="61">
        <v>50993</v>
      </c>
      <c r="E3905" s="31">
        <f t="shared" si="66"/>
        <v>72828.20259999999</v>
      </c>
      <c r="F3905" s="18" t="s">
        <v>25</v>
      </c>
      <c r="G3905" s="90"/>
    </row>
    <row r="3906" spans="1:7" ht="15" customHeight="1" x14ac:dyDescent="0.25">
      <c r="A3906" s="33" t="s">
        <v>77</v>
      </c>
      <c r="B3906" s="23" t="s">
        <v>123</v>
      </c>
      <c r="C3906" s="56" t="s">
        <v>116</v>
      </c>
      <c r="D3906" s="61">
        <v>26922</v>
      </c>
      <c r="E3906" s="31">
        <f t="shared" si="66"/>
        <v>38450.000399999997</v>
      </c>
      <c r="F3906" s="18" t="s">
        <v>45</v>
      </c>
      <c r="G3906" s="90"/>
    </row>
    <row r="3907" spans="1:7" ht="15" customHeight="1" x14ac:dyDescent="0.25">
      <c r="A3907" s="33" t="s">
        <v>77</v>
      </c>
      <c r="B3907" s="23" t="s">
        <v>123</v>
      </c>
      <c r="C3907" s="56" t="s">
        <v>116</v>
      </c>
      <c r="D3907" s="61">
        <v>26922</v>
      </c>
      <c r="E3907" s="31">
        <f t="shared" si="66"/>
        <v>38450.000399999997</v>
      </c>
      <c r="F3907" s="18" t="s">
        <v>45</v>
      </c>
      <c r="G3907" s="90"/>
    </row>
    <row r="3908" spans="1:7" ht="15" customHeight="1" x14ac:dyDescent="0.25">
      <c r="A3908" s="36" t="s">
        <v>19</v>
      </c>
      <c r="B3908" s="23" t="s">
        <v>22</v>
      </c>
      <c r="C3908" s="56" t="s">
        <v>105</v>
      </c>
      <c r="D3908" s="61">
        <v>75126</v>
      </c>
      <c r="E3908" s="31">
        <f t="shared" si="66"/>
        <v>107294.95319999999</v>
      </c>
      <c r="F3908" s="18" t="s">
        <v>23</v>
      </c>
      <c r="G3908" s="53"/>
    </row>
    <row r="3909" spans="1:7" ht="15" customHeight="1" x14ac:dyDescent="0.25">
      <c r="A3909" s="34" t="s">
        <v>52</v>
      </c>
      <c r="B3909" s="23" t="s">
        <v>46</v>
      </c>
      <c r="C3909" s="56" t="s">
        <v>117</v>
      </c>
      <c r="D3909" s="61">
        <v>31960</v>
      </c>
      <c r="E3909" s="31">
        <f t="shared" si="66"/>
        <v>45645.271999999997</v>
      </c>
      <c r="F3909" s="18" t="s">
        <v>45</v>
      </c>
      <c r="G3909" s="53"/>
    </row>
    <row r="3910" spans="1:7" ht="15" customHeight="1" x14ac:dyDescent="0.25">
      <c r="A3910" s="34" t="s">
        <v>52</v>
      </c>
      <c r="B3910" s="23" t="s">
        <v>64</v>
      </c>
      <c r="C3910" s="56" t="s">
        <v>105</v>
      </c>
      <c r="D3910" s="61">
        <v>59994</v>
      </c>
      <c r="E3910" s="31">
        <f t="shared" si="66"/>
        <v>85683.430800000002</v>
      </c>
      <c r="F3910" s="18" t="s">
        <v>14</v>
      </c>
      <c r="G3910" s="53"/>
    </row>
    <row r="3911" spans="1:7" ht="15" customHeight="1" x14ac:dyDescent="0.25">
      <c r="A3911" s="33" t="s">
        <v>77</v>
      </c>
      <c r="B3911" s="23" t="s">
        <v>64</v>
      </c>
      <c r="C3911" s="56" t="s">
        <v>105</v>
      </c>
      <c r="D3911" s="61">
        <v>54401</v>
      </c>
      <c r="E3911" s="31">
        <f t="shared" si="66"/>
        <v>77695.508199999997</v>
      </c>
      <c r="F3911" s="18" t="s">
        <v>14</v>
      </c>
      <c r="G3911" s="90"/>
    </row>
    <row r="3912" spans="1:7" ht="15" customHeight="1" x14ac:dyDescent="0.25">
      <c r="A3912" s="33" t="s">
        <v>77</v>
      </c>
      <c r="B3912" s="23" t="s">
        <v>121</v>
      </c>
      <c r="C3912" s="56" t="s">
        <v>105</v>
      </c>
      <c r="D3912" s="61">
        <v>42776</v>
      </c>
      <c r="E3912" s="31">
        <f t="shared" si="66"/>
        <v>61092.683199999999</v>
      </c>
      <c r="F3912" s="18" t="s">
        <v>25</v>
      </c>
      <c r="G3912" s="90"/>
    </row>
    <row r="3913" spans="1:7" ht="15" customHeight="1" x14ac:dyDescent="0.25">
      <c r="A3913" s="33" t="s">
        <v>77</v>
      </c>
      <c r="B3913" s="23" t="s">
        <v>121</v>
      </c>
      <c r="C3913" s="56" t="s">
        <v>117</v>
      </c>
      <c r="D3913" s="61">
        <v>42776</v>
      </c>
      <c r="E3913" s="31">
        <f t="shared" si="66"/>
        <v>61092.683199999999</v>
      </c>
      <c r="F3913" s="18" t="s">
        <v>25</v>
      </c>
      <c r="G3913" s="90"/>
    </row>
    <row r="3914" spans="1:7" ht="15" customHeight="1" x14ac:dyDescent="0.25">
      <c r="A3914" s="36" t="s">
        <v>19</v>
      </c>
      <c r="B3914" s="23" t="s">
        <v>34</v>
      </c>
      <c r="C3914" s="56" t="s">
        <v>105</v>
      </c>
      <c r="D3914" s="61">
        <v>54156</v>
      </c>
      <c r="E3914" s="31">
        <f t="shared" si="66"/>
        <v>77345.599199999997</v>
      </c>
      <c r="F3914" s="18" t="s">
        <v>23</v>
      </c>
      <c r="G3914" s="53"/>
    </row>
    <row r="3915" spans="1:7" ht="15" customHeight="1" x14ac:dyDescent="0.25">
      <c r="A3915" s="34" t="s">
        <v>52</v>
      </c>
      <c r="B3915" s="23" t="s">
        <v>64</v>
      </c>
      <c r="C3915" s="56" t="s">
        <v>105</v>
      </c>
      <c r="D3915" s="61">
        <v>55863</v>
      </c>
      <c r="E3915" s="31">
        <f t="shared" si="66"/>
        <v>79783.536599999992</v>
      </c>
      <c r="F3915" s="18" t="s">
        <v>14</v>
      </c>
      <c r="G3915" s="53"/>
    </row>
    <row r="3916" spans="1:7" ht="15" customHeight="1" x14ac:dyDescent="0.25">
      <c r="A3916" s="34" t="s">
        <v>52</v>
      </c>
      <c r="B3916" s="23" t="s">
        <v>67</v>
      </c>
      <c r="C3916" s="56" t="s">
        <v>105</v>
      </c>
      <c r="D3916" s="61">
        <v>44399</v>
      </c>
      <c r="E3916" s="31">
        <f t="shared" si="66"/>
        <v>63410.6518</v>
      </c>
      <c r="F3916" s="18" t="s">
        <v>25</v>
      </c>
      <c r="G3916" s="53"/>
    </row>
    <row r="3917" spans="1:7" ht="15" customHeight="1" x14ac:dyDescent="0.25">
      <c r="A3917" s="33" t="s">
        <v>77</v>
      </c>
      <c r="B3917" s="23" t="s">
        <v>66</v>
      </c>
      <c r="C3917" s="56" t="s">
        <v>105</v>
      </c>
      <c r="D3917" s="61">
        <v>32396</v>
      </c>
      <c r="E3917" s="31">
        <f t="shared" si="66"/>
        <v>46267.967199999999</v>
      </c>
      <c r="F3917" s="18" t="s">
        <v>45</v>
      </c>
      <c r="G3917" s="53"/>
    </row>
    <row r="3918" spans="1:7" ht="15" customHeight="1" x14ac:dyDescent="0.25">
      <c r="A3918" s="36" t="s">
        <v>131</v>
      </c>
      <c r="B3918" s="23" t="s">
        <v>112</v>
      </c>
      <c r="C3918" s="56" t="s">
        <v>105</v>
      </c>
      <c r="D3918" s="61">
        <v>24175</v>
      </c>
      <c r="E3918" s="31">
        <f t="shared" si="66"/>
        <v>34526.735000000001</v>
      </c>
      <c r="F3918" s="18" t="s">
        <v>69</v>
      </c>
      <c r="G3918" s="90"/>
    </row>
    <row r="3919" spans="1:7" ht="15" customHeight="1" x14ac:dyDescent="0.25">
      <c r="A3919" s="36" t="s">
        <v>131</v>
      </c>
      <c r="B3919" s="23" t="s">
        <v>111</v>
      </c>
      <c r="C3919" s="56" t="s">
        <v>105</v>
      </c>
      <c r="D3919" s="61">
        <v>30854</v>
      </c>
      <c r="E3919" s="31">
        <f t="shared" si="66"/>
        <v>44065.682799999995</v>
      </c>
      <c r="F3919" s="18" t="s">
        <v>42</v>
      </c>
      <c r="G3919" s="90"/>
    </row>
    <row r="3920" spans="1:7" ht="15" customHeight="1" x14ac:dyDescent="0.25">
      <c r="A3920" s="36" t="s">
        <v>131</v>
      </c>
      <c r="B3920" s="23" t="s">
        <v>112</v>
      </c>
      <c r="C3920" s="56" t="s">
        <v>105</v>
      </c>
      <c r="D3920" s="61">
        <v>24175</v>
      </c>
      <c r="E3920" s="31">
        <f t="shared" si="66"/>
        <v>34526.735000000001</v>
      </c>
      <c r="F3920" s="18" t="s">
        <v>69</v>
      </c>
      <c r="G3920" s="90"/>
    </row>
    <row r="3921" spans="1:21" ht="15" customHeight="1" x14ac:dyDescent="0.25">
      <c r="A3921" s="33" t="s">
        <v>77</v>
      </c>
      <c r="B3921" s="23" t="s">
        <v>67</v>
      </c>
      <c r="C3921" s="56" t="s">
        <v>105</v>
      </c>
      <c r="D3921" s="61">
        <v>39388</v>
      </c>
      <c r="E3921" s="31">
        <f t="shared" si="66"/>
        <v>56253.941599999998</v>
      </c>
      <c r="F3921" s="18" t="s">
        <v>25</v>
      </c>
      <c r="G3921" s="90"/>
    </row>
    <row r="3922" spans="1:21" ht="15" customHeight="1" x14ac:dyDescent="0.25">
      <c r="A3922" s="33" t="s">
        <v>77</v>
      </c>
      <c r="B3922" s="23" t="s">
        <v>66</v>
      </c>
      <c r="C3922" s="56" t="s">
        <v>105</v>
      </c>
      <c r="D3922" s="61">
        <v>32396</v>
      </c>
      <c r="E3922" s="31">
        <f t="shared" si="66"/>
        <v>46267.967199999999</v>
      </c>
      <c r="F3922" s="18" t="s">
        <v>45</v>
      </c>
      <c r="G3922" s="90"/>
    </row>
    <row r="3923" spans="1:21" ht="15" customHeight="1" x14ac:dyDescent="0.25">
      <c r="A3923" s="33" t="s">
        <v>77</v>
      </c>
      <c r="B3923" s="23" t="s">
        <v>67</v>
      </c>
      <c r="C3923" s="56" t="s">
        <v>105</v>
      </c>
      <c r="D3923" s="61">
        <v>42554</v>
      </c>
      <c r="E3923" s="31">
        <f t="shared" si="66"/>
        <v>60775.622799999997</v>
      </c>
      <c r="F3923" s="18" t="s">
        <v>25</v>
      </c>
      <c r="G3923" s="90"/>
    </row>
    <row r="3924" spans="1:21" s="14" customFormat="1" ht="15" customHeight="1" x14ac:dyDescent="0.25">
      <c r="A3924" s="33" t="s">
        <v>77</v>
      </c>
      <c r="B3924" s="23" t="s">
        <v>112</v>
      </c>
      <c r="C3924" s="56" t="s">
        <v>105</v>
      </c>
      <c r="D3924" s="61">
        <v>24175</v>
      </c>
      <c r="E3924" s="31">
        <f t="shared" si="66"/>
        <v>34526.735000000001</v>
      </c>
      <c r="F3924" s="18" t="s">
        <v>69</v>
      </c>
      <c r="G3924" s="46"/>
      <c r="H3924"/>
      <c r="I3924" s="16"/>
      <c r="J3924"/>
      <c r="K3924"/>
      <c r="L3924"/>
      <c r="M3924"/>
      <c r="N3924"/>
      <c r="O3924"/>
      <c r="P3924"/>
      <c r="Q3924"/>
      <c r="R3924"/>
      <c r="S3924"/>
      <c r="T3924"/>
      <c r="U3924"/>
    </row>
    <row r="3925" spans="1:21" ht="15" customHeight="1" x14ac:dyDescent="0.25">
      <c r="A3925" s="33" t="s">
        <v>77</v>
      </c>
      <c r="B3925" s="23" t="s">
        <v>112</v>
      </c>
      <c r="C3925" s="56" t="s">
        <v>105</v>
      </c>
      <c r="D3925" s="61">
        <v>24175</v>
      </c>
      <c r="E3925" s="31">
        <f t="shared" si="66"/>
        <v>34526.735000000001</v>
      </c>
      <c r="F3925" s="18" t="s">
        <v>69</v>
      </c>
      <c r="G3925" s="90"/>
    </row>
    <row r="3926" spans="1:21" ht="15" customHeight="1" x14ac:dyDescent="0.25">
      <c r="A3926" s="33" t="s">
        <v>77</v>
      </c>
      <c r="B3926" s="23" t="s">
        <v>111</v>
      </c>
      <c r="C3926" s="56" t="s">
        <v>105</v>
      </c>
      <c r="D3926" s="61">
        <v>34706</v>
      </c>
      <c r="E3926" s="31">
        <f t="shared" si="66"/>
        <v>49567.109199999999</v>
      </c>
      <c r="F3926" s="18" t="s">
        <v>42</v>
      </c>
      <c r="G3926" s="90"/>
    </row>
    <row r="3927" spans="1:21" ht="15" customHeight="1" x14ac:dyDescent="0.25">
      <c r="A3927" s="33" t="s">
        <v>77</v>
      </c>
      <c r="B3927" s="23" t="s">
        <v>112</v>
      </c>
      <c r="C3927" s="56" t="s">
        <v>105</v>
      </c>
      <c r="D3927" s="61">
        <v>26653</v>
      </c>
      <c r="E3927" s="31">
        <f t="shared" si="66"/>
        <v>38065.814599999998</v>
      </c>
      <c r="F3927" s="18" t="s">
        <v>69</v>
      </c>
      <c r="G3927" s="90"/>
    </row>
    <row r="3928" spans="1:21" ht="15" customHeight="1" x14ac:dyDescent="0.25">
      <c r="A3928" s="33" t="s">
        <v>77</v>
      </c>
      <c r="B3928" s="23" t="s">
        <v>112</v>
      </c>
      <c r="C3928" s="56" t="s">
        <v>105</v>
      </c>
      <c r="D3928" s="61">
        <v>24175</v>
      </c>
      <c r="E3928" s="31">
        <f t="shared" si="66"/>
        <v>34526.735000000001</v>
      </c>
      <c r="F3928" s="18" t="s">
        <v>69</v>
      </c>
      <c r="G3928" s="90"/>
    </row>
    <row r="3929" spans="1:21" ht="15" customHeight="1" x14ac:dyDescent="0.25">
      <c r="A3929" s="33" t="s">
        <v>77</v>
      </c>
      <c r="B3929" s="23" t="s">
        <v>112</v>
      </c>
      <c r="C3929" s="56" t="s">
        <v>105</v>
      </c>
      <c r="D3929" s="61">
        <v>24175</v>
      </c>
      <c r="E3929" s="31">
        <f t="shared" si="66"/>
        <v>34526.735000000001</v>
      </c>
      <c r="F3929" s="18" t="s">
        <v>69</v>
      </c>
      <c r="G3929" s="90"/>
    </row>
    <row r="3930" spans="1:21" s="10" customFormat="1" ht="20.25" x14ac:dyDescent="0.2">
      <c r="A3930" s="34"/>
      <c r="B3930" s="103" t="s">
        <v>256</v>
      </c>
      <c r="C3930" s="103"/>
      <c r="D3930" s="103"/>
      <c r="E3930" s="103"/>
      <c r="F3930" s="103"/>
      <c r="G3930" s="103"/>
      <c r="H3930"/>
      <c r="I3930" s="16"/>
      <c r="J3930"/>
      <c r="K3930"/>
      <c r="L3930"/>
      <c r="M3930"/>
      <c r="N3930"/>
      <c r="O3930"/>
      <c r="P3930"/>
      <c r="Q3930"/>
      <c r="R3930"/>
      <c r="S3930"/>
      <c r="T3930"/>
      <c r="U3930"/>
    </row>
    <row r="3931" spans="1:21" s="2" customFormat="1" ht="15" customHeight="1" x14ac:dyDescent="0.25">
      <c r="A3931" s="36" t="s">
        <v>17</v>
      </c>
      <c r="B3931" s="20" t="s">
        <v>8</v>
      </c>
      <c r="C3931" s="58" t="s">
        <v>103</v>
      </c>
      <c r="D3931" s="60">
        <v>109595</v>
      </c>
      <c r="E3931" s="32">
        <f t="shared" ref="E3931:E3994" si="67">SUM(D3931*1.4282)</f>
        <v>156523.579</v>
      </c>
      <c r="F3931" s="28" t="s">
        <v>6</v>
      </c>
      <c r="G3931" s="55" t="s">
        <v>248</v>
      </c>
      <c r="H3931"/>
      <c r="I3931" s="16">
        <v>1</v>
      </c>
      <c r="J3931"/>
      <c r="K3931"/>
      <c r="L3931"/>
      <c r="M3931"/>
      <c r="N3931"/>
      <c r="O3931"/>
      <c r="P3931"/>
      <c r="Q3931"/>
      <c r="R3931"/>
      <c r="S3931"/>
      <c r="T3931"/>
      <c r="U3931"/>
    </row>
    <row r="3932" spans="1:21" s="22" customFormat="1" ht="15" customHeight="1" x14ac:dyDescent="0.25">
      <c r="A3932" s="34" t="s">
        <v>18</v>
      </c>
      <c r="B3932" s="23" t="s">
        <v>28</v>
      </c>
      <c r="C3932" s="56" t="s">
        <v>103</v>
      </c>
      <c r="D3932" s="61">
        <v>92482</v>
      </c>
      <c r="E3932" s="31">
        <f t="shared" si="67"/>
        <v>132082.79240000001</v>
      </c>
      <c r="F3932" s="18" t="s">
        <v>16</v>
      </c>
      <c r="G3932" s="54"/>
      <c r="H3932"/>
      <c r="I3932" s="16"/>
      <c r="J3932"/>
      <c r="K3932"/>
      <c r="L3932"/>
      <c r="M3932"/>
      <c r="N3932"/>
      <c r="O3932"/>
      <c r="P3932"/>
      <c r="Q3932"/>
      <c r="R3932"/>
      <c r="S3932"/>
      <c r="T3932"/>
      <c r="U3932"/>
    </row>
    <row r="3933" spans="1:21" s="22" customFormat="1" ht="15" customHeight="1" x14ac:dyDescent="0.25">
      <c r="A3933" s="33" t="s">
        <v>19</v>
      </c>
      <c r="B3933" s="23" t="s">
        <v>64</v>
      </c>
      <c r="C3933" s="56" t="s">
        <v>103</v>
      </c>
      <c r="D3933" s="61">
        <v>58141</v>
      </c>
      <c r="E3933" s="31">
        <f t="shared" si="67"/>
        <v>83036.97619999999</v>
      </c>
      <c r="F3933" s="18" t="s">
        <v>14</v>
      </c>
      <c r="G3933" s="53"/>
      <c r="H3933"/>
      <c r="I3933" s="16"/>
      <c r="J3933"/>
      <c r="K3933"/>
      <c r="L3933"/>
      <c r="M3933"/>
      <c r="N3933"/>
      <c r="O3933"/>
      <c r="P3933"/>
      <c r="Q3933"/>
      <c r="R3933"/>
      <c r="S3933"/>
      <c r="T3933"/>
      <c r="U3933"/>
    </row>
    <row r="3934" spans="1:21" s="22" customFormat="1" ht="15" customHeight="1" x14ac:dyDescent="0.25">
      <c r="A3934" s="36" t="s">
        <v>52</v>
      </c>
      <c r="B3934" s="23" t="s">
        <v>122</v>
      </c>
      <c r="C3934" s="56" t="s">
        <v>103</v>
      </c>
      <c r="D3934" s="61">
        <v>26922</v>
      </c>
      <c r="E3934" s="31">
        <f t="shared" si="67"/>
        <v>38450.000399999997</v>
      </c>
      <c r="F3934" s="18" t="s">
        <v>45</v>
      </c>
      <c r="G3934" s="55"/>
      <c r="H3934"/>
      <c r="I3934" s="16"/>
      <c r="J3934"/>
      <c r="K3934"/>
      <c r="L3934"/>
      <c r="M3934"/>
      <c r="N3934"/>
      <c r="O3934"/>
      <c r="P3934"/>
      <c r="Q3934"/>
      <c r="R3934"/>
      <c r="S3934"/>
      <c r="T3934"/>
      <c r="U3934"/>
    </row>
    <row r="3935" spans="1:21" s="22" customFormat="1" ht="15" customHeight="1" x14ac:dyDescent="0.25">
      <c r="A3935" s="36" t="s">
        <v>52</v>
      </c>
      <c r="B3935" s="23" t="s">
        <v>119</v>
      </c>
      <c r="C3935" s="56" t="s">
        <v>103</v>
      </c>
      <c r="D3935" s="61">
        <v>35621</v>
      </c>
      <c r="E3935" s="31">
        <f t="shared" si="67"/>
        <v>50873.912199999999</v>
      </c>
      <c r="F3935" s="18" t="s">
        <v>25</v>
      </c>
      <c r="G3935" s="55"/>
      <c r="H3935"/>
      <c r="I3935" s="16"/>
      <c r="J3935"/>
      <c r="K3935"/>
      <c r="L3935"/>
      <c r="M3935"/>
      <c r="N3935"/>
      <c r="O3935"/>
      <c r="P3935"/>
      <c r="Q3935"/>
      <c r="R3935"/>
      <c r="S3935"/>
      <c r="T3935"/>
      <c r="U3935"/>
    </row>
    <row r="3936" spans="1:21" s="22" customFormat="1" ht="15" customHeight="1" x14ac:dyDescent="0.25">
      <c r="A3936" s="33" t="s">
        <v>19</v>
      </c>
      <c r="B3936" s="23" t="s">
        <v>22</v>
      </c>
      <c r="C3936" s="56" t="s">
        <v>126</v>
      </c>
      <c r="D3936" s="61">
        <v>64192</v>
      </c>
      <c r="E3936" s="31">
        <f t="shared" si="67"/>
        <v>91679.0144</v>
      </c>
      <c r="F3936" s="18" t="s">
        <v>23</v>
      </c>
      <c r="G3936" s="52" t="s">
        <v>248</v>
      </c>
      <c r="H3936"/>
      <c r="I3936" s="16">
        <v>1</v>
      </c>
      <c r="J3936"/>
      <c r="K3936"/>
      <c r="L3936"/>
      <c r="M3936"/>
      <c r="N3936"/>
      <c r="O3936"/>
      <c r="P3936"/>
      <c r="Q3936"/>
      <c r="R3936"/>
      <c r="S3936"/>
      <c r="T3936"/>
      <c r="U3936"/>
    </row>
    <row r="3937" spans="1:21" s="22" customFormat="1" ht="15" customHeight="1" x14ac:dyDescent="0.25">
      <c r="A3937" s="36" t="s">
        <v>52</v>
      </c>
      <c r="B3937" s="23" t="s">
        <v>46</v>
      </c>
      <c r="C3937" s="56" t="s">
        <v>126</v>
      </c>
      <c r="D3937" s="61">
        <v>29915</v>
      </c>
      <c r="E3937" s="31">
        <f t="shared" si="67"/>
        <v>42724.602999999996</v>
      </c>
      <c r="F3937" s="18" t="s">
        <v>45</v>
      </c>
      <c r="G3937" s="55"/>
      <c r="H3937"/>
      <c r="I3937" s="16"/>
      <c r="J3937"/>
      <c r="K3937"/>
      <c r="L3937"/>
      <c r="M3937"/>
      <c r="N3937"/>
      <c r="O3937"/>
      <c r="P3937"/>
      <c r="Q3937"/>
      <c r="R3937"/>
      <c r="S3937"/>
      <c r="T3937"/>
      <c r="U3937"/>
    </row>
    <row r="3938" spans="1:21" s="22" customFormat="1" ht="15" customHeight="1" x14ac:dyDescent="0.25">
      <c r="A3938" s="36" t="s">
        <v>52</v>
      </c>
      <c r="B3938" s="23" t="s">
        <v>67</v>
      </c>
      <c r="C3938" s="56" t="s">
        <v>126</v>
      </c>
      <c r="D3938" s="61">
        <v>39388</v>
      </c>
      <c r="E3938" s="31">
        <f t="shared" si="67"/>
        <v>56253.941599999998</v>
      </c>
      <c r="F3938" s="18" t="s">
        <v>25</v>
      </c>
      <c r="G3938" s="55"/>
      <c r="H3938"/>
      <c r="I3938" s="16"/>
      <c r="J3938"/>
      <c r="K3938"/>
      <c r="L3938"/>
      <c r="M3938"/>
      <c r="N3938"/>
      <c r="O3938"/>
      <c r="P3938"/>
      <c r="Q3938"/>
      <c r="R3938"/>
      <c r="S3938"/>
      <c r="T3938"/>
      <c r="U3938"/>
    </row>
    <row r="3939" spans="1:21" s="22" customFormat="1" ht="15" customHeight="1" x14ac:dyDescent="0.25">
      <c r="A3939" s="34" t="s">
        <v>77</v>
      </c>
      <c r="B3939" s="23" t="s">
        <v>133</v>
      </c>
      <c r="C3939" s="56" t="s">
        <v>126</v>
      </c>
      <c r="D3939" s="61">
        <v>34316</v>
      </c>
      <c r="E3939" s="31">
        <f t="shared" si="67"/>
        <v>49010.111199999999</v>
      </c>
      <c r="F3939" s="18" t="s">
        <v>45</v>
      </c>
      <c r="G3939" s="55"/>
      <c r="H3939"/>
      <c r="I3939" s="16"/>
      <c r="J3939"/>
      <c r="K3939"/>
      <c r="L3939"/>
      <c r="M3939"/>
      <c r="N3939"/>
      <c r="O3939"/>
      <c r="P3939"/>
      <c r="Q3939"/>
      <c r="R3939"/>
      <c r="S3939"/>
      <c r="T3939"/>
      <c r="U3939"/>
    </row>
    <row r="3940" spans="1:21" s="22" customFormat="1" ht="15" customHeight="1" x14ac:dyDescent="0.25">
      <c r="A3940" s="34" t="s">
        <v>77</v>
      </c>
      <c r="B3940" s="23" t="s">
        <v>133</v>
      </c>
      <c r="C3940" s="56" t="s">
        <v>126</v>
      </c>
      <c r="D3940" s="61">
        <v>31918</v>
      </c>
      <c r="E3940" s="31">
        <f t="shared" si="67"/>
        <v>45585.287599999996</v>
      </c>
      <c r="F3940" s="18" t="s">
        <v>45</v>
      </c>
      <c r="G3940" s="55"/>
      <c r="H3940"/>
      <c r="I3940" s="16"/>
      <c r="J3940"/>
      <c r="K3940"/>
      <c r="L3940"/>
      <c r="M3940"/>
      <c r="N3940"/>
      <c r="O3940"/>
      <c r="P3940"/>
      <c r="Q3940"/>
      <c r="R3940"/>
      <c r="S3940"/>
      <c r="T3940"/>
      <c r="U3940"/>
    </row>
    <row r="3941" spans="1:21" s="22" customFormat="1" ht="15" customHeight="1" x14ac:dyDescent="0.25">
      <c r="A3941" s="34" t="s">
        <v>77</v>
      </c>
      <c r="B3941" s="23" t="s">
        <v>134</v>
      </c>
      <c r="C3941" s="56" t="s">
        <v>126</v>
      </c>
      <c r="D3941" s="61">
        <v>26584</v>
      </c>
      <c r="E3941" s="31">
        <f t="shared" si="67"/>
        <v>37967.268799999998</v>
      </c>
      <c r="F3941" s="18" t="s">
        <v>42</v>
      </c>
      <c r="G3941" s="55"/>
      <c r="H3941"/>
      <c r="I3941" s="16"/>
      <c r="J3941"/>
      <c r="K3941"/>
      <c r="L3941"/>
      <c r="M3941"/>
      <c r="N3941"/>
      <c r="O3941"/>
      <c r="P3941"/>
      <c r="Q3941"/>
      <c r="R3941"/>
      <c r="S3941"/>
      <c r="T3941"/>
      <c r="U3941"/>
    </row>
    <row r="3942" spans="1:21" s="22" customFormat="1" ht="15" customHeight="1" x14ac:dyDescent="0.25">
      <c r="A3942" s="36" t="s">
        <v>52</v>
      </c>
      <c r="B3942" s="23" t="s">
        <v>67</v>
      </c>
      <c r="C3942" s="56" t="s">
        <v>126</v>
      </c>
      <c r="D3942" s="61">
        <v>50177</v>
      </c>
      <c r="E3942" s="31">
        <f t="shared" si="67"/>
        <v>71662.791400000002</v>
      </c>
      <c r="F3942" s="18" t="s">
        <v>25</v>
      </c>
      <c r="G3942" s="55"/>
      <c r="H3942"/>
      <c r="I3942" s="16"/>
      <c r="J3942"/>
      <c r="K3942"/>
      <c r="L3942"/>
      <c r="M3942"/>
      <c r="N3942"/>
      <c r="O3942"/>
      <c r="P3942"/>
      <c r="Q3942"/>
      <c r="R3942"/>
      <c r="S3942"/>
      <c r="T3942"/>
      <c r="U3942"/>
    </row>
    <row r="3943" spans="1:21" s="22" customFormat="1" ht="15" customHeight="1" x14ac:dyDescent="0.25">
      <c r="A3943" s="34" t="s">
        <v>77</v>
      </c>
      <c r="B3943" s="23" t="s">
        <v>66</v>
      </c>
      <c r="C3943" s="56" t="s">
        <v>126</v>
      </c>
      <c r="D3943" s="61">
        <v>36000</v>
      </c>
      <c r="E3943" s="31">
        <f t="shared" si="67"/>
        <v>51415.199999999997</v>
      </c>
      <c r="F3943" s="18" t="s">
        <v>45</v>
      </c>
      <c r="G3943" s="55"/>
      <c r="H3943"/>
      <c r="I3943" s="16"/>
      <c r="J3943"/>
      <c r="K3943"/>
      <c r="L3943"/>
      <c r="M3943"/>
      <c r="N3943"/>
      <c r="O3943"/>
      <c r="P3943"/>
      <c r="Q3943"/>
      <c r="R3943"/>
      <c r="S3943"/>
      <c r="T3943"/>
      <c r="U3943"/>
    </row>
    <row r="3944" spans="1:21" s="22" customFormat="1" ht="15" customHeight="1" x14ac:dyDescent="0.25">
      <c r="A3944" s="33" t="s">
        <v>131</v>
      </c>
      <c r="B3944" s="23" t="s">
        <v>112</v>
      </c>
      <c r="C3944" s="56" t="s">
        <v>126</v>
      </c>
      <c r="D3944" s="61">
        <v>24175</v>
      </c>
      <c r="E3944" s="31">
        <f t="shared" si="67"/>
        <v>34526.735000000001</v>
      </c>
      <c r="F3944" s="18" t="s">
        <v>69</v>
      </c>
      <c r="G3944" s="55"/>
      <c r="H3944"/>
      <c r="I3944" s="16"/>
      <c r="J3944"/>
      <c r="K3944"/>
      <c r="L3944"/>
      <c r="M3944"/>
      <c r="N3944"/>
      <c r="O3944"/>
      <c r="P3944"/>
      <c r="Q3944"/>
      <c r="R3944"/>
      <c r="S3944"/>
      <c r="T3944"/>
      <c r="U3944"/>
    </row>
    <row r="3945" spans="1:21" s="22" customFormat="1" ht="15" customHeight="1" x14ac:dyDescent="0.25">
      <c r="A3945" s="33" t="s">
        <v>131</v>
      </c>
      <c r="B3945" s="23" t="s">
        <v>112</v>
      </c>
      <c r="C3945" s="56" t="s">
        <v>126</v>
      </c>
      <c r="D3945" s="61">
        <v>24175</v>
      </c>
      <c r="E3945" s="31">
        <f t="shared" si="67"/>
        <v>34526.735000000001</v>
      </c>
      <c r="F3945" s="18" t="s">
        <v>69</v>
      </c>
      <c r="G3945" s="55"/>
      <c r="H3945"/>
      <c r="I3945" s="16"/>
      <c r="J3945"/>
      <c r="K3945"/>
      <c r="L3945"/>
      <c r="M3945"/>
      <c r="N3945"/>
      <c r="O3945"/>
      <c r="P3945"/>
      <c r="Q3945"/>
      <c r="R3945"/>
      <c r="S3945"/>
      <c r="T3945"/>
      <c r="U3945"/>
    </row>
    <row r="3946" spans="1:21" s="22" customFormat="1" ht="15" customHeight="1" x14ac:dyDescent="0.25">
      <c r="A3946" s="33" t="s">
        <v>131</v>
      </c>
      <c r="B3946" s="23" t="s">
        <v>112</v>
      </c>
      <c r="C3946" s="56" t="s">
        <v>126</v>
      </c>
      <c r="D3946" s="61">
        <v>25161</v>
      </c>
      <c r="E3946" s="31">
        <f t="shared" si="67"/>
        <v>35934.940199999997</v>
      </c>
      <c r="F3946" s="18" t="s">
        <v>69</v>
      </c>
      <c r="G3946" s="55"/>
      <c r="H3946"/>
      <c r="I3946" s="16"/>
      <c r="J3946"/>
      <c r="K3946"/>
      <c r="L3946"/>
      <c r="M3946"/>
      <c r="N3946"/>
      <c r="O3946"/>
      <c r="P3946"/>
      <c r="Q3946"/>
      <c r="R3946"/>
      <c r="S3946"/>
      <c r="T3946"/>
      <c r="U3946"/>
    </row>
    <row r="3947" spans="1:21" s="22" customFormat="1" ht="15" customHeight="1" x14ac:dyDescent="0.25">
      <c r="A3947" s="34" t="s">
        <v>77</v>
      </c>
      <c r="B3947" s="23" t="s">
        <v>66</v>
      </c>
      <c r="C3947" s="56" t="s">
        <v>126</v>
      </c>
      <c r="D3947" s="61">
        <v>42301</v>
      </c>
      <c r="E3947" s="31">
        <f t="shared" si="67"/>
        <v>60414.288199999995</v>
      </c>
      <c r="F3947" s="18" t="s">
        <v>45</v>
      </c>
      <c r="G3947" s="65" t="s">
        <v>248</v>
      </c>
      <c r="H3947"/>
      <c r="I3947" s="16">
        <v>1</v>
      </c>
      <c r="J3947"/>
      <c r="K3947"/>
      <c r="L3947"/>
      <c r="M3947"/>
      <c r="N3947"/>
      <c r="O3947"/>
      <c r="P3947"/>
      <c r="Q3947"/>
      <c r="R3947"/>
      <c r="S3947"/>
      <c r="T3947"/>
      <c r="U3947"/>
    </row>
    <row r="3948" spans="1:21" s="22" customFormat="1" ht="15" customHeight="1" x14ac:dyDescent="0.25">
      <c r="A3948" s="33" t="s">
        <v>131</v>
      </c>
      <c r="B3948" s="23" t="s">
        <v>111</v>
      </c>
      <c r="C3948" s="56" t="s">
        <v>126</v>
      </c>
      <c r="D3948" s="61">
        <v>2728</v>
      </c>
      <c r="E3948" s="31">
        <f t="shared" si="67"/>
        <v>3896.1295999999998</v>
      </c>
      <c r="F3948" s="18" t="s">
        <v>42</v>
      </c>
      <c r="G3948" s="55"/>
      <c r="H3948"/>
      <c r="I3948" s="16"/>
      <c r="J3948"/>
      <c r="K3948"/>
      <c r="L3948"/>
      <c r="M3948"/>
      <c r="N3948"/>
      <c r="O3948"/>
      <c r="P3948"/>
      <c r="Q3948"/>
      <c r="R3948"/>
      <c r="S3948"/>
      <c r="T3948"/>
      <c r="U3948"/>
    </row>
    <row r="3949" spans="1:21" s="22" customFormat="1" ht="15" customHeight="1" x14ac:dyDescent="0.25">
      <c r="A3949" s="33" t="s">
        <v>131</v>
      </c>
      <c r="B3949" s="23" t="s">
        <v>112</v>
      </c>
      <c r="C3949" s="56" t="s">
        <v>126</v>
      </c>
      <c r="D3949" s="61">
        <v>24925</v>
      </c>
      <c r="E3949" s="31">
        <f t="shared" si="67"/>
        <v>35597.884999999995</v>
      </c>
      <c r="F3949" s="18" t="s">
        <v>69</v>
      </c>
      <c r="G3949" s="65" t="s">
        <v>248</v>
      </c>
      <c r="H3949"/>
      <c r="I3949" s="16">
        <v>1</v>
      </c>
      <c r="J3949"/>
      <c r="K3949"/>
      <c r="L3949"/>
      <c r="M3949"/>
      <c r="N3949"/>
      <c r="O3949"/>
      <c r="P3949"/>
      <c r="Q3949"/>
      <c r="R3949"/>
      <c r="S3949"/>
      <c r="T3949"/>
      <c r="U3949"/>
    </row>
    <row r="3950" spans="1:21" s="22" customFormat="1" ht="15" customHeight="1" x14ac:dyDescent="0.25">
      <c r="A3950" s="33" t="s">
        <v>131</v>
      </c>
      <c r="B3950" s="23" t="s">
        <v>111</v>
      </c>
      <c r="C3950" s="56" t="s">
        <v>126</v>
      </c>
      <c r="D3950" s="61">
        <v>32397</v>
      </c>
      <c r="E3950" s="31">
        <f t="shared" si="67"/>
        <v>46269.395399999994</v>
      </c>
      <c r="F3950" s="18" t="s">
        <v>42</v>
      </c>
      <c r="G3950" s="55"/>
      <c r="H3950"/>
      <c r="I3950" s="16"/>
      <c r="J3950"/>
      <c r="K3950"/>
      <c r="L3950"/>
      <c r="M3950"/>
      <c r="N3950"/>
      <c r="O3950"/>
      <c r="P3950"/>
      <c r="Q3950"/>
      <c r="R3950"/>
      <c r="S3950"/>
      <c r="T3950"/>
      <c r="U3950"/>
    </row>
    <row r="3951" spans="1:21" s="22" customFormat="1" ht="15" customHeight="1" x14ac:dyDescent="0.25">
      <c r="A3951" s="33" t="s">
        <v>131</v>
      </c>
      <c r="B3951" s="23" t="s">
        <v>112</v>
      </c>
      <c r="C3951" s="56" t="s">
        <v>126</v>
      </c>
      <c r="D3951" s="61">
        <v>24175</v>
      </c>
      <c r="E3951" s="31">
        <f t="shared" si="67"/>
        <v>34526.735000000001</v>
      </c>
      <c r="F3951" s="18" t="s">
        <v>69</v>
      </c>
      <c r="G3951" s="55"/>
      <c r="H3951"/>
      <c r="I3951" s="16"/>
      <c r="J3951"/>
      <c r="K3951"/>
      <c r="L3951"/>
      <c r="M3951"/>
      <c r="N3951"/>
      <c r="O3951"/>
      <c r="P3951"/>
      <c r="Q3951"/>
      <c r="R3951"/>
      <c r="S3951"/>
      <c r="T3951"/>
      <c r="U3951"/>
    </row>
    <row r="3952" spans="1:21" s="22" customFormat="1" ht="15" customHeight="1" x14ac:dyDescent="0.25">
      <c r="A3952" s="33" t="s">
        <v>131</v>
      </c>
      <c r="B3952" s="23" t="s">
        <v>112</v>
      </c>
      <c r="C3952" s="56" t="s">
        <v>126</v>
      </c>
      <c r="D3952" s="61">
        <v>24175</v>
      </c>
      <c r="E3952" s="31">
        <f t="shared" si="67"/>
        <v>34526.735000000001</v>
      </c>
      <c r="F3952" s="18" t="s">
        <v>69</v>
      </c>
      <c r="G3952" s="55"/>
      <c r="H3952"/>
      <c r="I3952" s="16"/>
      <c r="J3952"/>
      <c r="K3952"/>
      <c r="L3952"/>
      <c r="M3952"/>
      <c r="N3952"/>
      <c r="O3952"/>
      <c r="P3952"/>
      <c r="Q3952"/>
      <c r="R3952"/>
      <c r="S3952"/>
      <c r="T3952"/>
      <c r="U3952"/>
    </row>
    <row r="3953" spans="1:21" s="22" customFormat="1" ht="15" customHeight="1" x14ac:dyDescent="0.25">
      <c r="A3953" s="34" t="s">
        <v>77</v>
      </c>
      <c r="B3953" s="23" t="s">
        <v>66</v>
      </c>
      <c r="C3953" s="56" t="s">
        <v>126</v>
      </c>
      <c r="D3953" s="61">
        <v>39312</v>
      </c>
      <c r="E3953" s="31">
        <f t="shared" si="67"/>
        <v>56145.398399999998</v>
      </c>
      <c r="F3953" s="18" t="s">
        <v>45</v>
      </c>
      <c r="G3953" s="55"/>
      <c r="H3953"/>
      <c r="I3953" s="16"/>
      <c r="J3953"/>
      <c r="K3953"/>
      <c r="L3953"/>
      <c r="M3953"/>
      <c r="N3953"/>
      <c r="O3953"/>
      <c r="P3953"/>
      <c r="Q3953"/>
      <c r="R3953"/>
      <c r="S3953"/>
      <c r="T3953"/>
      <c r="U3953"/>
    </row>
    <row r="3954" spans="1:21" s="22" customFormat="1" ht="15" customHeight="1" x14ac:dyDescent="0.25">
      <c r="A3954" s="33" t="s">
        <v>131</v>
      </c>
      <c r="B3954" s="23" t="s">
        <v>111</v>
      </c>
      <c r="C3954" s="56" t="s">
        <v>126</v>
      </c>
      <c r="D3954" s="61">
        <v>36292</v>
      </c>
      <c r="E3954" s="31">
        <f t="shared" si="67"/>
        <v>51832.234399999994</v>
      </c>
      <c r="F3954" s="18" t="s">
        <v>42</v>
      </c>
      <c r="G3954" s="55"/>
      <c r="H3954"/>
      <c r="I3954" s="16"/>
      <c r="J3954"/>
      <c r="K3954"/>
      <c r="L3954"/>
      <c r="M3954"/>
      <c r="N3954"/>
      <c r="O3954"/>
      <c r="P3954"/>
      <c r="Q3954"/>
      <c r="R3954"/>
      <c r="S3954"/>
      <c r="T3954"/>
      <c r="U3954"/>
    </row>
    <row r="3955" spans="1:21" s="22" customFormat="1" ht="15" customHeight="1" x14ac:dyDescent="0.25">
      <c r="A3955" s="33" t="s">
        <v>131</v>
      </c>
      <c r="B3955" s="23" t="s">
        <v>112</v>
      </c>
      <c r="C3955" s="56" t="s">
        <v>126</v>
      </c>
      <c r="D3955" s="61">
        <v>25634</v>
      </c>
      <c r="E3955" s="31">
        <f t="shared" si="67"/>
        <v>36610.478799999997</v>
      </c>
      <c r="F3955" s="18" t="s">
        <v>69</v>
      </c>
      <c r="G3955" s="55"/>
      <c r="H3955"/>
      <c r="I3955" s="16"/>
      <c r="J3955"/>
      <c r="K3955"/>
      <c r="L3955"/>
      <c r="M3955"/>
      <c r="N3955"/>
      <c r="O3955"/>
      <c r="P3955"/>
      <c r="Q3955"/>
      <c r="R3955"/>
      <c r="S3955"/>
      <c r="T3955"/>
      <c r="U3955"/>
    </row>
    <row r="3956" spans="1:21" s="22" customFormat="1" ht="15" customHeight="1" x14ac:dyDescent="0.25">
      <c r="A3956" s="34" t="s">
        <v>77</v>
      </c>
      <c r="B3956" s="23" t="s">
        <v>66</v>
      </c>
      <c r="C3956" s="56" t="s">
        <v>126</v>
      </c>
      <c r="D3956" s="61">
        <v>39742</v>
      </c>
      <c r="E3956" s="31">
        <f t="shared" si="67"/>
        <v>56759.524399999995</v>
      </c>
      <c r="F3956" s="18" t="s">
        <v>45</v>
      </c>
      <c r="G3956" s="55"/>
      <c r="H3956"/>
      <c r="I3956" s="16"/>
      <c r="J3956"/>
      <c r="K3956"/>
      <c r="L3956"/>
      <c r="M3956"/>
      <c r="N3956"/>
      <c r="O3956"/>
      <c r="P3956"/>
      <c r="Q3956"/>
      <c r="R3956"/>
      <c r="S3956"/>
      <c r="T3956"/>
      <c r="U3956"/>
    </row>
    <row r="3957" spans="1:21" s="22" customFormat="1" ht="15" customHeight="1" x14ac:dyDescent="0.25">
      <c r="A3957" s="33" t="s">
        <v>131</v>
      </c>
      <c r="B3957" s="23" t="s">
        <v>112</v>
      </c>
      <c r="C3957" s="56" t="s">
        <v>126</v>
      </c>
      <c r="D3957" s="61">
        <v>27428</v>
      </c>
      <c r="E3957" s="31">
        <f t="shared" si="67"/>
        <v>39172.669600000001</v>
      </c>
      <c r="F3957" s="18" t="s">
        <v>69</v>
      </c>
      <c r="G3957" s="55"/>
      <c r="H3957"/>
      <c r="I3957" s="16"/>
      <c r="J3957"/>
      <c r="K3957"/>
      <c r="L3957"/>
      <c r="M3957"/>
      <c r="N3957"/>
      <c r="O3957"/>
      <c r="P3957"/>
      <c r="Q3957"/>
      <c r="R3957"/>
      <c r="S3957"/>
      <c r="T3957"/>
      <c r="U3957"/>
    </row>
    <row r="3958" spans="1:21" s="22" customFormat="1" ht="15" customHeight="1" x14ac:dyDescent="0.25">
      <c r="A3958" s="33" t="s">
        <v>131</v>
      </c>
      <c r="B3958" s="23" t="s">
        <v>112</v>
      </c>
      <c r="C3958" s="56" t="s">
        <v>126</v>
      </c>
      <c r="D3958" s="61">
        <v>24175</v>
      </c>
      <c r="E3958" s="31">
        <f t="shared" si="67"/>
        <v>34526.735000000001</v>
      </c>
      <c r="F3958" s="18" t="s">
        <v>69</v>
      </c>
      <c r="G3958" s="55"/>
      <c r="H3958"/>
      <c r="I3958" s="16"/>
      <c r="J3958"/>
      <c r="K3958"/>
      <c r="L3958"/>
      <c r="M3958"/>
      <c r="N3958"/>
      <c r="O3958"/>
      <c r="P3958"/>
      <c r="Q3958"/>
      <c r="R3958"/>
      <c r="S3958"/>
      <c r="T3958"/>
      <c r="U3958"/>
    </row>
    <row r="3959" spans="1:21" s="22" customFormat="1" ht="15" customHeight="1" x14ac:dyDescent="0.25">
      <c r="A3959" s="34" t="s">
        <v>19</v>
      </c>
      <c r="B3959" s="23" t="s">
        <v>22</v>
      </c>
      <c r="C3959" s="56" t="s">
        <v>180</v>
      </c>
      <c r="D3959" s="61">
        <v>72528</v>
      </c>
      <c r="E3959" s="31">
        <f t="shared" si="67"/>
        <v>103584.4896</v>
      </c>
      <c r="F3959" s="18" t="s">
        <v>23</v>
      </c>
      <c r="G3959" s="55"/>
      <c r="H3959"/>
      <c r="I3959" s="16"/>
      <c r="J3959"/>
      <c r="K3959"/>
      <c r="L3959"/>
      <c r="M3959"/>
      <c r="N3959"/>
      <c r="O3959"/>
      <c r="P3959"/>
      <c r="Q3959"/>
      <c r="R3959"/>
      <c r="S3959"/>
      <c r="T3959"/>
      <c r="U3959"/>
    </row>
    <row r="3960" spans="1:21" s="22" customFormat="1" ht="15" customHeight="1" x14ac:dyDescent="0.25">
      <c r="A3960" s="36" t="s">
        <v>52</v>
      </c>
      <c r="B3960" s="23" t="s">
        <v>66</v>
      </c>
      <c r="C3960" s="56" t="s">
        <v>180</v>
      </c>
      <c r="D3960" s="61">
        <v>36584</v>
      </c>
      <c r="E3960" s="31">
        <f t="shared" si="67"/>
        <v>52249.268799999998</v>
      </c>
      <c r="F3960" s="18" t="s">
        <v>45</v>
      </c>
      <c r="G3960" s="55"/>
      <c r="H3960"/>
      <c r="I3960" s="16"/>
      <c r="J3960"/>
      <c r="K3960"/>
      <c r="L3960"/>
      <c r="M3960"/>
      <c r="N3960"/>
      <c r="O3960"/>
      <c r="P3960"/>
      <c r="Q3960"/>
      <c r="R3960"/>
      <c r="S3960"/>
      <c r="T3960"/>
      <c r="U3960"/>
    </row>
    <row r="3961" spans="1:21" s="22" customFormat="1" ht="15" customHeight="1" x14ac:dyDescent="0.25">
      <c r="A3961" s="34" t="s">
        <v>77</v>
      </c>
      <c r="B3961" s="23" t="s">
        <v>111</v>
      </c>
      <c r="C3961" s="56" t="s">
        <v>180</v>
      </c>
      <c r="D3961" s="61">
        <v>37738</v>
      </c>
      <c r="E3961" s="31">
        <f t="shared" si="67"/>
        <v>53897.411599999999</v>
      </c>
      <c r="F3961" s="18" t="s">
        <v>42</v>
      </c>
      <c r="G3961" s="65" t="s">
        <v>248</v>
      </c>
      <c r="H3961"/>
      <c r="I3961" s="16">
        <v>1</v>
      </c>
      <c r="J3961"/>
      <c r="K3961"/>
      <c r="L3961"/>
      <c r="M3961"/>
      <c r="N3961"/>
      <c r="O3961"/>
      <c r="P3961"/>
      <c r="Q3961"/>
      <c r="R3961"/>
      <c r="S3961"/>
      <c r="T3961"/>
      <c r="U3961"/>
    </row>
    <row r="3962" spans="1:21" s="22" customFormat="1" ht="15" customHeight="1" x14ac:dyDescent="0.25">
      <c r="A3962" s="34" t="s">
        <v>77</v>
      </c>
      <c r="B3962" s="23" t="s">
        <v>112</v>
      </c>
      <c r="C3962" s="56" t="s">
        <v>180</v>
      </c>
      <c r="D3962" s="61">
        <v>25634</v>
      </c>
      <c r="E3962" s="31">
        <f t="shared" si="67"/>
        <v>36610.478799999997</v>
      </c>
      <c r="F3962" s="18" t="s">
        <v>69</v>
      </c>
      <c r="G3962" s="55"/>
      <c r="H3962"/>
      <c r="I3962" s="16"/>
      <c r="J3962"/>
      <c r="K3962"/>
      <c r="L3962"/>
      <c r="M3962"/>
      <c r="N3962"/>
      <c r="O3962"/>
      <c r="P3962"/>
      <c r="Q3962"/>
      <c r="R3962"/>
      <c r="S3962"/>
      <c r="T3962"/>
      <c r="U3962"/>
    </row>
    <row r="3963" spans="1:21" s="22" customFormat="1" ht="15" customHeight="1" x14ac:dyDescent="0.25">
      <c r="A3963" s="34" t="s">
        <v>77</v>
      </c>
      <c r="B3963" s="23" t="s">
        <v>112</v>
      </c>
      <c r="C3963" s="56" t="s">
        <v>180</v>
      </c>
      <c r="D3963" s="61">
        <v>24175</v>
      </c>
      <c r="E3963" s="31">
        <f t="shared" si="67"/>
        <v>34526.735000000001</v>
      </c>
      <c r="F3963" s="18" t="s">
        <v>69</v>
      </c>
      <c r="G3963" s="55"/>
      <c r="H3963"/>
      <c r="I3963" s="16"/>
      <c r="J3963"/>
      <c r="K3963"/>
      <c r="L3963"/>
      <c r="M3963"/>
      <c r="N3963"/>
      <c r="O3963"/>
      <c r="P3963"/>
      <c r="Q3963"/>
      <c r="R3963"/>
      <c r="S3963"/>
      <c r="T3963"/>
      <c r="U3963"/>
    </row>
    <row r="3964" spans="1:21" s="22" customFormat="1" ht="15" customHeight="1" x14ac:dyDescent="0.25">
      <c r="A3964" s="34" t="s">
        <v>77</v>
      </c>
      <c r="B3964" s="23" t="s">
        <v>112</v>
      </c>
      <c r="C3964" s="56" t="s">
        <v>180</v>
      </c>
      <c r="D3964" s="61">
        <v>24175</v>
      </c>
      <c r="E3964" s="31">
        <f t="shared" si="67"/>
        <v>34526.735000000001</v>
      </c>
      <c r="F3964" s="18" t="s">
        <v>69</v>
      </c>
      <c r="G3964" s="55"/>
      <c r="H3964"/>
      <c r="I3964" s="16"/>
      <c r="J3964"/>
      <c r="K3964"/>
      <c r="L3964"/>
      <c r="M3964"/>
      <c r="N3964"/>
      <c r="O3964"/>
      <c r="P3964"/>
      <c r="Q3964"/>
      <c r="R3964"/>
      <c r="S3964"/>
      <c r="T3964"/>
      <c r="U3964"/>
    </row>
    <row r="3965" spans="1:21" s="22" customFormat="1" ht="15" customHeight="1" x14ac:dyDescent="0.25">
      <c r="A3965" s="34" t="s">
        <v>77</v>
      </c>
      <c r="B3965" s="23" t="s">
        <v>112</v>
      </c>
      <c r="C3965" s="56" t="s">
        <v>180</v>
      </c>
      <c r="D3965" s="61">
        <v>24175</v>
      </c>
      <c r="E3965" s="31">
        <f t="shared" si="67"/>
        <v>34526.735000000001</v>
      </c>
      <c r="F3965" s="18" t="s">
        <v>69</v>
      </c>
      <c r="G3965" s="55"/>
      <c r="H3965"/>
      <c r="I3965" s="16"/>
      <c r="J3965"/>
      <c r="K3965"/>
      <c r="L3965"/>
      <c r="M3965"/>
      <c r="N3965"/>
      <c r="O3965"/>
      <c r="P3965"/>
      <c r="Q3965"/>
      <c r="R3965"/>
      <c r="S3965"/>
      <c r="T3965"/>
      <c r="U3965"/>
    </row>
    <row r="3966" spans="1:21" s="22" customFormat="1" ht="15" customHeight="1" x14ac:dyDescent="0.25">
      <c r="A3966" s="36" t="s">
        <v>52</v>
      </c>
      <c r="B3966" s="23" t="s">
        <v>66</v>
      </c>
      <c r="C3966" s="56" t="s">
        <v>180</v>
      </c>
      <c r="D3966" s="61">
        <v>38907</v>
      </c>
      <c r="E3966" s="31">
        <f t="shared" si="67"/>
        <v>55566.977399999996</v>
      </c>
      <c r="F3966" s="18" t="s">
        <v>45</v>
      </c>
      <c r="G3966" s="55"/>
      <c r="H3966"/>
      <c r="I3966" s="16"/>
      <c r="J3966"/>
      <c r="K3966"/>
      <c r="L3966"/>
      <c r="M3966"/>
      <c r="N3966"/>
      <c r="O3966"/>
      <c r="P3966"/>
      <c r="Q3966"/>
      <c r="R3966"/>
      <c r="S3966"/>
      <c r="T3966"/>
      <c r="U3966"/>
    </row>
    <row r="3967" spans="1:21" s="22" customFormat="1" ht="15" customHeight="1" x14ac:dyDescent="0.25">
      <c r="A3967" s="34" t="s">
        <v>77</v>
      </c>
      <c r="B3967" s="23" t="s">
        <v>111</v>
      </c>
      <c r="C3967" s="56" t="s">
        <v>180</v>
      </c>
      <c r="D3967" s="61">
        <v>32583</v>
      </c>
      <c r="E3967" s="31">
        <f t="shared" si="67"/>
        <v>46535.0406</v>
      </c>
      <c r="F3967" s="18" t="s">
        <v>42</v>
      </c>
      <c r="G3967" s="55"/>
      <c r="H3967"/>
      <c r="I3967" s="16"/>
      <c r="J3967"/>
      <c r="K3967"/>
      <c r="L3967"/>
      <c r="M3967"/>
      <c r="N3967"/>
      <c r="O3967"/>
      <c r="P3967"/>
      <c r="Q3967"/>
      <c r="R3967"/>
      <c r="S3967"/>
      <c r="T3967"/>
      <c r="U3967"/>
    </row>
    <row r="3968" spans="1:21" s="22" customFormat="1" ht="15" customHeight="1" x14ac:dyDescent="0.25">
      <c r="A3968" s="34" t="s">
        <v>77</v>
      </c>
      <c r="B3968" s="23" t="s">
        <v>112</v>
      </c>
      <c r="C3968" s="56" t="s">
        <v>180</v>
      </c>
      <c r="D3968" s="61">
        <v>24175</v>
      </c>
      <c r="E3968" s="31">
        <f t="shared" si="67"/>
        <v>34526.735000000001</v>
      </c>
      <c r="F3968" s="18" t="s">
        <v>69</v>
      </c>
      <c r="G3968" s="55"/>
      <c r="H3968"/>
      <c r="I3968" s="16"/>
      <c r="J3968"/>
      <c r="K3968"/>
      <c r="L3968"/>
      <c r="M3968"/>
      <c r="N3968"/>
      <c r="O3968"/>
      <c r="P3968"/>
      <c r="Q3968"/>
      <c r="R3968"/>
      <c r="S3968"/>
      <c r="T3968"/>
      <c r="U3968"/>
    </row>
    <row r="3969" spans="1:21" s="22" customFormat="1" ht="15" customHeight="1" x14ac:dyDescent="0.25">
      <c r="A3969" s="34" t="s">
        <v>77</v>
      </c>
      <c r="B3969" s="23" t="s">
        <v>112</v>
      </c>
      <c r="C3969" s="56" t="s">
        <v>180</v>
      </c>
      <c r="D3969" s="61">
        <v>24175</v>
      </c>
      <c r="E3969" s="31">
        <f t="shared" si="67"/>
        <v>34526.735000000001</v>
      </c>
      <c r="F3969" s="18" t="s">
        <v>69</v>
      </c>
      <c r="G3969" s="55"/>
      <c r="H3969"/>
      <c r="I3969" s="16"/>
      <c r="J3969"/>
      <c r="K3969"/>
      <c r="L3969"/>
      <c r="M3969"/>
      <c r="N3969"/>
      <c r="O3969"/>
      <c r="P3969"/>
      <c r="Q3969"/>
      <c r="R3969"/>
      <c r="S3969"/>
      <c r="T3969"/>
      <c r="U3969"/>
    </row>
    <row r="3970" spans="1:21" s="22" customFormat="1" ht="15" customHeight="1" x14ac:dyDescent="0.25">
      <c r="A3970" s="34" t="s">
        <v>77</v>
      </c>
      <c r="B3970" s="23" t="s">
        <v>112</v>
      </c>
      <c r="C3970" s="56" t="s">
        <v>180</v>
      </c>
      <c r="D3970" s="61">
        <v>24175</v>
      </c>
      <c r="E3970" s="31">
        <f t="shared" si="67"/>
        <v>34526.735000000001</v>
      </c>
      <c r="F3970" s="18" t="s">
        <v>69</v>
      </c>
      <c r="G3970" s="55"/>
      <c r="H3970"/>
      <c r="I3970" s="16"/>
      <c r="J3970"/>
      <c r="K3970"/>
      <c r="L3970"/>
      <c r="M3970"/>
      <c r="N3970"/>
      <c r="O3970"/>
      <c r="P3970"/>
      <c r="Q3970"/>
      <c r="R3970"/>
      <c r="S3970"/>
      <c r="T3970"/>
      <c r="U3970"/>
    </row>
    <row r="3971" spans="1:21" s="22" customFormat="1" ht="15" customHeight="1" x14ac:dyDescent="0.25">
      <c r="A3971" s="34" t="s">
        <v>77</v>
      </c>
      <c r="B3971" s="23" t="s">
        <v>112</v>
      </c>
      <c r="C3971" s="56" t="s">
        <v>180</v>
      </c>
      <c r="D3971" s="61">
        <v>26653</v>
      </c>
      <c r="E3971" s="31">
        <f t="shared" si="67"/>
        <v>38065.814599999998</v>
      </c>
      <c r="F3971" s="18" t="s">
        <v>69</v>
      </c>
      <c r="G3971" s="55"/>
      <c r="H3971"/>
      <c r="I3971" s="16"/>
      <c r="J3971"/>
      <c r="K3971"/>
      <c r="L3971"/>
      <c r="M3971"/>
      <c r="N3971"/>
      <c r="O3971"/>
      <c r="P3971"/>
      <c r="Q3971"/>
      <c r="R3971"/>
      <c r="S3971"/>
      <c r="T3971"/>
      <c r="U3971"/>
    </row>
    <row r="3972" spans="1:21" s="22" customFormat="1" ht="15" customHeight="1" x14ac:dyDescent="0.25">
      <c r="A3972" s="36" t="s">
        <v>52</v>
      </c>
      <c r="B3972" s="23" t="s">
        <v>67</v>
      </c>
      <c r="C3972" s="56" t="s">
        <v>180</v>
      </c>
      <c r="D3972" s="61">
        <v>45326</v>
      </c>
      <c r="E3972" s="31">
        <f t="shared" si="67"/>
        <v>64734.593199999996</v>
      </c>
      <c r="F3972" s="18" t="s">
        <v>25</v>
      </c>
      <c r="G3972" s="55"/>
      <c r="H3972"/>
      <c r="I3972" s="16"/>
      <c r="J3972"/>
      <c r="K3972"/>
      <c r="L3972"/>
      <c r="M3972"/>
      <c r="N3972"/>
      <c r="O3972"/>
      <c r="P3972"/>
      <c r="Q3972"/>
      <c r="R3972"/>
      <c r="S3972"/>
      <c r="T3972"/>
      <c r="U3972"/>
    </row>
    <row r="3973" spans="1:21" s="22" customFormat="1" ht="15" customHeight="1" x14ac:dyDescent="0.25">
      <c r="A3973" s="34" t="s">
        <v>77</v>
      </c>
      <c r="B3973" s="23" t="s">
        <v>134</v>
      </c>
      <c r="C3973" s="56" t="s">
        <v>180</v>
      </c>
      <c r="D3973" s="61">
        <v>27593</v>
      </c>
      <c r="E3973" s="31">
        <f t="shared" si="67"/>
        <v>39408.3226</v>
      </c>
      <c r="F3973" s="18" t="s">
        <v>42</v>
      </c>
      <c r="G3973" s="55"/>
      <c r="H3973"/>
      <c r="I3973" s="16"/>
      <c r="J3973"/>
      <c r="K3973"/>
      <c r="L3973"/>
      <c r="M3973"/>
      <c r="N3973"/>
      <c r="O3973"/>
      <c r="P3973"/>
      <c r="Q3973"/>
      <c r="R3973"/>
      <c r="S3973"/>
      <c r="T3973"/>
      <c r="U3973"/>
    </row>
    <row r="3974" spans="1:21" s="22" customFormat="1" ht="15" customHeight="1" x14ac:dyDescent="0.25">
      <c r="A3974" s="34" t="s">
        <v>77</v>
      </c>
      <c r="B3974" s="23" t="s">
        <v>133</v>
      </c>
      <c r="C3974" s="56" t="s">
        <v>180</v>
      </c>
      <c r="D3974" s="61">
        <v>37677</v>
      </c>
      <c r="E3974" s="31">
        <f t="shared" si="67"/>
        <v>53810.291399999995</v>
      </c>
      <c r="F3974" s="18" t="s">
        <v>45</v>
      </c>
      <c r="G3974" s="55" t="s">
        <v>250</v>
      </c>
      <c r="H3974"/>
      <c r="I3974" s="16">
        <v>1</v>
      </c>
      <c r="J3974"/>
      <c r="K3974"/>
      <c r="L3974"/>
      <c r="M3974"/>
      <c r="N3974"/>
      <c r="O3974"/>
      <c r="P3974"/>
      <c r="Q3974"/>
      <c r="R3974"/>
      <c r="S3974"/>
      <c r="T3974"/>
      <c r="U3974"/>
    </row>
    <row r="3975" spans="1:21" s="22" customFormat="1" ht="15" customHeight="1" x14ac:dyDescent="0.25">
      <c r="A3975" s="34" t="s">
        <v>77</v>
      </c>
      <c r="B3975" s="23" t="s">
        <v>133</v>
      </c>
      <c r="C3975" s="56" t="s">
        <v>180</v>
      </c>
      <c r="D3975" s="61">
        <v>33513</v>
      </c>
      <c r="E3975" s="31">
        <f t="shared" si="67"/>
        <v>47863.266599999995</v>
      </c>
      <c r="F3975" s="18" t="s">
        <v>45</v>
      </c>
      <c r="G3975" s="55"/>
      <c r="H3975"/>
      <c r="I3975" s="16"/>
      <c r="J3975"/>
      <c r="K3975"/>
      <c r="L3975"/>
      <c r="M3975"/>
      <c r="N3975"/>
      <c r="O3975"/>
      <c r="P3975"/>
      <c r="Q3975"/>
      <c r="R3975"/>
      <c r="S3975"/>
      <c r="T3975"/>
      <c r="U3975"/>
    </row>
    <row r="3976" spans="1:21" s="22" customFormat="1" ht="15" customHeight="1" x14ac:dyDescent="0.25">
      <c r="A3976" s="34" t="s">
        <v>77</v>
      </c>
      <c r="B3976" s="23" t="s">
        <v>133</v>
      </c>
      <c r="C3976" s="56" t="s">
        <v>180</v>
      </c>
      <c r="D3976" s="61">
        <v>32522</v>
      </c>
      <c r="E3976" s="31">
        <f t="shared" si="67"/>
        <v>46447.920399999995</v>
      </c>
      <c r="F3976" s="18" t="s">
        <v>45</v>
      </c>
      <c r="G3976" s="55"/>
      <c r="H3976"/>
      <c r="I3976" s="16"/>
      <c r="J3976"/>
      <c r="K3976"/>
      <c r="L3976"/>
      <c r="M3976"/>
      <c r="N3976"/>
      <c r="O3976"/>
      <c r="P3976"/>
      <c r="Q3976"/>
      <c r="R3976"/>
      <c r="S3976"/>
      <c r="T3976"/>
      <c r="U3976"/>
    </row>
    <row r="3977" spans="1:21" s="22" customFormat="1" ht="15" customHeight="1" x14ac:dyDescent="0.25">
      <c r="A3977" s="36" t="s">
        <v>52</v>
      </c>
      <c r="B3977" s="23" t="s">
        <v>46</v>
      </c>
      <c r="C3977" s="56" t="s">
        <v>180</v>
      </c>
      <c r="D3977" s="61">
        <v>35045</v>
      </c>
      <c r="E3977" s="31">
        <f t="shared" si="67"/>
        <v>50051.269</v>
      </c>
      <c r="F3977" s="18" t="s">
        <v>45</v>
      </c>
      <c r="G3977" s="55"/>
      <c r="H3977"/>
      <c r="I3977" s="16"/>
      <c r="J3977"/>
      <c r="K3977"/>
      <c r="L3977"/>
      <c r="M3977"/>
      <c r="N3977"/>
      <c r="O3977"/>
      <c r="P3977"/>
      <c r="Q3977"/>
      <c r="R3977"/>
      <c r="S3977"/>
      <c r="T3977"/>
      <c r="U3977"/>
    </row>
    <row r="3978" spans="1:21" s="22" customFormat="1" ht="15" customHeight="1" x14ac:dyDescent="0.25">
      <c r="A3978" s="36" t="s">
        <v>52</v>
      </c>
      <c r="B3978" s="23" t="s">
        <v>64</v>
      </c>
      <c r="C3978" s="56" t="s">
        <v>103</v>
      </c>
      <c r="D3978" s="61">
        <v>62114</v>
      </c>
      <c r="E3978" s="31">
        <f t="shared" si="67"/>
        <v>88711.214800000002</v>
      </c>
      <c r="F3978" s="18" t="s">
        <v>14</v>
      </c>
      <c r="G3978" s="55"/>
      <c r="H3978"/>
      <c r="I3978" s="16"/>
      <c r="J3978"/>
      <c r="K3978"/>
      <c r="L3978"/>
      <c r="M3978"/>
      <c r="N3978"/>
      <c r="O3978"/>
      <c r="P3978"/>
      <c r="Q3978"/>
      <c r="R3978"/>
      <c r="S3978"/>
      <c r="T3978"/>
      <c r="U3978"/>
    </row>
    <row r="3979" spans="1:21" s="22" customFormat="1" ht="15" customHeight="1" x14ac:dyDescent="0.25">
      <c r="A3979" s="34" t="s">
        <v>77</v>
      </c>
      <c r="B3979" s="23" t="s">
        <v>66</v>
      </c>
      <c r="C3979" s="56" t="s">
        <v>180</v>
      </c>
      <c r="D3979" s="61">
        <v>41935</v>
      </c>
      <c r="E3979" s="31">
        <f t="shared" si="67"/>
        <v>59891.566999999995</v>
      </c>
      <c r="F3979" s="18" t="s">
        <v>45</v>
      </c>
      <c r="G3979" s="55"/>
      <c r="H3979"/>
      <c r="I3979" s="16"/>
      <c r="J3979"/>
      <c r="K3979"/>
      <c r="L3979"/>
      <c r="M3979"/>
      <c r="N3979"/>
      <c r="O3979"/>
      <c r="P3979"/>
      <c r="Q3979"/>
      <c r="R3979"/>
      <c r="S3979"/>
      <c r="T3979"/>
      <c r="U3979"/>
    </row>
    <row r="3980" spans="1:21" s="22" customFormat="1" ht="15" customHeight="1" x14ac:dyDescent="0.25">
      <c r="A3980" s="33" t="s">
        <v>131</v>
      </c>
      <c r="B3980" s="23" t="s">
        <v>111</v>
      </c>
      <c r="C3980" s="56" t="s">
        <v>180</v>
      </c>
      <c r="D3980" s="61">
        <v>30854</v>
      </c>
      <c r="E3980" s="31">
        <f t="shared" si="67"/>
        <v>44065.682799999995</v>
      </c>
      <c r="F3980" s="18" t="s">
        <v>42</v>
      </c>
      <c r="G3980" s="55"/>
      <c r="H3980"/>
      <c r="I3980" s="16"/>
      <c r="J3980"/>
      <c r="K3980"/>
      <c r="L3980"/>
      <c r="M3980"/>
      <c r="N3980"/>
      <c r="O3980"/>
      <c r="P3980"/>
      <c r="Q3980"/>
      <c r="R3980"/>
      <c r="S3980"/>
      <c r="T3980"/>
      <c r="U3980"/>
    </row>
    <row r="3981" spans="1:21" s="22" customFormat="1" ht="15" customHeight="1" x14ac:dyDescent="0.25">
      <c r="A3981" s="33" t="s">
        <v>131</v>
      </c>
      <c r="B3981" s="23" t="s">
        <v>112</v>
      </c>
      <c r="C3981" s="56" t="s">
        <v>180</v>
      </c>
      <c r="D3981" s="61">
        <v>24175</v>
      </c>
      <c r="E3981" s="31">
        <f t="shared" si="67"/>
        <v>34526.735000000001</v>
      </c>
      <c r="F3981" s="18" t="s">
        <v>69</v>
      </c>
      <c r="G3981" s="55"/>
      <c r="H3981"/>
      <c r="I3981" s="16"/>
      <c r="J3981"/>
      <c r="K3981"/>
      <c r="L3981"/>
      <c r="M3981"/>
      <c r="N3981"/>
      <c r="O3981"/>
      <c r="P3981"/>
      <c r="Q3981"/>
      <c r="R3981"/>
      <c r="S3981"/>
      <c r="T3981"/>
      <c r="U3981"/>
    </row>
    <row r="3982" spans="1:21" s="22" customFormat="1" ht="15" customHeight="1" x14ac:dyDescent="0.25">
      <c r="A3982" s="33" t="s">
        <v>131</v>
      </c>
      <c r="B3982" s="23" t="s">
        <v>112</v>
      </c>
      <c r="C3982" s="56" t="s">
        <v>180</v>
      </c>
      <c r="D3982" s="61">
        <v>24175</v>
      </c>
      <c r="E3982" s="31">
        <f t="shared" si="67"/>
        <v>34526.735000000001</v>
      </c>
      <c r="F3982" s="18" t="s">
        <v>69</v>
      </c>
      <c r="G3982" s="55"/>
      <c r="H3982"/>
      <c r="I3982" s="16"/>
      <c r="J3982"/>
      <c r="K3982"/>
      <c r="L3982"/>
      <c r="M3982"/>
      <c r="N3982"/>
      <c r="O3982"/>
      <c r="P3982"/>
      <c r="Q3982"/>
      <c r="R3982"/>
      <c r="S3982"/>
      <c r="T3982"/>
      <c r="U3982"/>
    </row>
    <row r="3983" spans="1:21" s="22" customFormat="1" ht="15" customHeight="1" x14ac:dyDescent="0.25">
      <c r="A3983" s="33" t="s">
        <v>131</v>
      </c>
      <c r="B3983" s="23" t="s">
        <v>112</v>
      </c>
      <c r="C3983" s="56" t="s">
        <v>180</v>
      </c>
      <c r="D3983" s="61">
        <v>24175</v>
      </c>
      <c r="E3983" s="31">
        <f t="shared" si="67"/>
        <v>34526.735000000001</v>
      </c>
      <c r="F3983" s="18" t="s">
        <v>69</v>
      </c>
      <c r="G3983" s="55"/>
      <c r="H3983"/>
      <c r="I3983" s="16"/>
      <c r="J3983"/>
      <c r="K3983"/>
      <c r="L3983"/>
      <c r="M3983"/>
      <c r="N3983"/>
      <c r="O3983"/>
      <c r="P3983"/>
      <c r="Q3983"/>
      <c r="R3983"/>
      <c r="S3983"/>
      <c r="T3983"/>
      <c r="U3983"/>
    </row>
    <row r="3984" spans="1:21" s="22" customFormat="1" ht="15" customHeight="1" x14ac:dyDescent="0.25">
      <c r="A3984" s="34" t="s">
        <v>77</v>
      </c>
      <c r="B3984" s="23" t="s">
        <v>66</v>
      </c>
      <c r="C3984" s="56" t="s">
        <v>180</v>
      </c>
      <c r="D3984" s="61">
        <v>39037</v>
      </c>
      <c r="E3984" s="31">
        <f t="shared" si="67"/>
        <v>55752.643399999994</v>
      </c>
      <c r="F3984" s="18" t="s">
        <v>45</v>
      </c>
      <c r="G3984" s="55"/>
      <c r="H3984"/>
      <c r="I3984" s="16"/>
      <c r="J3984"/>
      <c r="K3984"/>
      <c r="L3984"/>
      <c r="M3984"/>
      <c r="N3984"/>
      <c r="O3984"/>
      <c r="P3984"/>
      <c r="Q3984"/>
      <c r="R3984"/>
      <c r="S3984"/>
      <c r="T3984"/>
      <c r="U3984"/>
    </row>
    <row r="3985" spans="1:21" s="22" customFormat="1" ht="15" customHeight="1" x14ac:dyDescent="0.25">
      <c r="A3985" s="33" t="s">
        <v>131</v>
      </c>
      <c r="B3985" s="23" t="s">
        <v>111</v>
      </c>
      <c r="C3985" s="56" t="s">
        <v>180</v>
      </c>
      <c r="D3985" s="61">
        <v>27986</v>
      </c>
      <c r="E3985" s="31">
        <f t="shared" si="67"/>
        <v>39969.605199999998</v>
      </c>
      <c r="F3985" s="18" t="s">
        <v>42</v>
      </c>
      <c r="G3985" s="55"/>
      <c r="H3985"/>
      <c r="I3985" s="16"/>
      <c r="J3985"/>
      <c r="K3985"/>
      <c r="L3985"/>
      <c r="M3985"/>
      <c r="N3985"/>
      <c r="O3985"/>
      <c r="P3985"/>
      <c r="Q3985"/>
      <c r="R3985"/>
      <c r="S3985"/>
      <c r="T3985"/>
      <c r="U3985"/>
    </row>
    <row r="3986" spans="1:21" s="22" customFormat="1" ht="15" customHeight="1" x14ac:dyDescent="0.25">
      <c r="A3986" s="33" t="s">
        <v>131</v>
      </c>
      <c r="B3986" s="23" t="s">
        <v>112</v>
      </c>
      <c r="C3986" s="56" t="s">
        <v>180</v>
      </c>
      <c r="D3986" s="61">
        <v>24175</v>
      </c>
      <c r="E3986" s="31">
        <f t="shared" si="67"/>
        <v>34526.735000000001</v>
      </c>
      <c r="F3986" s="18" t="s">
        <v>69</v>
      </c>
      <c r="G3986" s="55"/>
      <c r="H3986"/>
      <c r="I3986" s="16"/>
      <c r="J3986"/>
      <c r="K3986"/>
      <c r="L3986"/>
      <c r="M3986"/>
      <c r="N3986"/>
      <c r="O3986"/>
      <c r="P3986"/>
      <c r="Q3986"/>
      <c r="R3986"/>
      <c r="S3986"/>
      <c r="T3986"/>
      <c r="U3986"/>
    </row>
    <row r="3987" spans="1:21" s="22" customFormat="1" ht="15" customHeight="1" x14ac:dyDescent="0.25">
      <c r="A3987" s="33" t="s">
        <v>131</v>
      </c>
      <c r="B3987" s="23" t="s">
        <v>112</v>
      </c>
      <c r="C3987" s="56" t="s">
        <v>180</v>
      </c>
      <c r="D3987" s="61">
        <v>24175</v>
      </c>
      <c r="E3987" s="31">
        <f t="shared" si="67"/>
        <v>34526.735000000001</v>
      </c>
      <c r="F3987" s="18" t="s">
        <v>69</v>
      </c>
      <c r="G3987" s="55"/>
      <c r="H3987"/>
      <c r="I3987" s="16"/>
      <c r="J3987"/>
      <c r="K3987"/>
      <c r="L3987"/>
      <c r="M3987"/>
      <c r="N3987"/>
      <c r="O3987"/>
      <c r="P3987"/>
      <c r="Q3987"/>
      <c r="R3987"/>
      <c r="S3987"/>
      <c r="T3987"/>
      <c r="U3987"/>
    </row>
    <row r="3988" spans="1:21" s="22" customFormat="1" ht="15" customHeight="1" x14ac:dyDescent="0.25">
      <c r="A3988" s="33" t="s">
        <v>131</v>
      </c>
      <c r="B3988" s="23" t="s">
        <v>112</v>
      </c>
      <c r="C3988" s="56" t="s">
        <v>180</v>
      </c>
      <c r="D3988" s="61">
        <v>24175</v>
      </c>
      <c r="E3988" s="31">
        <f t="shared" si="67"/>
        <v>34526.735000000001</v>
      </c>
      <c r="F3988" s="18" t="s">
        <v>69</v>
      </c>
      <c r="G3988" s="55"/>
      <c r="H3988"/>
      <c r="I3988" s="16"/>
      <c r="J3988"/>
      <c r="K3988"/>
      <c r="L3988"/>
      <c r="M3988"/>
      <c r="N3988"/>
      <c r="O3988"/>
      <c r="P3988"/>
      <c r="Q3988"/>
      <c r="R3988"/>
      <c r="S3988"/>
      <c r="T3988"/>
      <c r="U3988"/>
    </row>
    <row r="3989" spans="1:21" s="22" customFormat="1" ht="15" customHeight="1" x14ac:dyDescent="0.25">
      <c r="A3989" s="34" t="s">
        <v>77</v>
      </c>
      <c r="B3989" s="23" t="s">
        <v>66</v>
      </c>
      <c r="C3989" s="56" t="s">
        <v>180</v>
      </c>
      <c r="D3989" s="61">
        <v>42880</v>
      </c>
      <c r="E3989" s="31">
        <f t="shared" si="67"/>
        <v>61241.215999999993</v>
      </c>
      <c r="F3989" s="18" t="s">
        <v>45</v>
      </c>
      <c r="G3989" s="65" t="s">
        <v>248</v>
      </c>
      <c r="H3989"/>
      <c r="I3989" s="16">
        <v>1</v>
      </c>
      <c r="J3989"/>
      <c r="K3989"/>
      <c r="L3989"/>
      <c r="M3989"/>
      <c r="N3989"/>
      <c r="O3989"/>
      <c r="P3989"/>
      <c r="Q3989"/>
      <c r="R3989"/>
      <c r="S3989"/>
      <c r="T3989"/>
      <c r="U3989"/>
    </row>
    <row r="3990" spans="1:21" s="22" customFormat="1" ht="15" customHeight="1" x14ac:dyDescent="0.25">
      <c r="A3990" s="33" t="s">
        <v>131</v>
      </c>
      <c r="B3990" s="23" t="s">
        <v>112</v>
      </c>
      <c r="C3990" s="56" t="s">
        <v>180</v>
      </c>
      <c r="D3990" s="61">
        <v>32667</v>
      </c>
      <c r="E3990" s="31">
        <f t="shared" si="67"/>
        <v>46655.009399999995</v>
      </c>
      <c r="F3990" s="18" t="s">
        <v>69</v>
      </c>
      <c r="G3990" s="65" t="s">
        <v>248</v>
      </c>
      <c r="H3990"/>
      <c r="I3990" s="16">
        <v>1</v>
      </c>
      <c r="J3990"/>
      <c r="K3990"/>
      <c r="L3990"/>
      <c r="M3990"/>
      <c r="N3990"/>
      <c r="O3990"/>
      <c r="P3990"/>
      <c r="Q3990"/>
      <c r="R3990"/>
      <c r="S3990"/>
      <c r="T3990"/>
      <c r="U3990"/>
    </row>
    <row r="3991" spans="1:21" s="22" customFormat="1" ht="15" customHeight="1" x14ac:dyDescent="0.25">
      <c r="A3991" s="33" t="s">
        <v>131</v>
      </c>
      <c r="B3991" s="23" t="s">
        <v>112</v>
      </c>
      <c r="C3991" s="56" t="s">
        <v>180</v>
      </c>
      <c r="D3991" s="61">
        <v>29973</v>
      </c>
      <c r="E3991" s="31">
        <f t="shared" si="67"/>
        <v>42807.438599999994</v>
      </c>
      <c r="F3991" s="18" t="s">
        <v>69</v>
      </c>
      <c r="G3991" s="55"/>
      <c r="H3991"/>
      <c r="I3991" s="16"/>
      <c r="J3991"/>
      <c r="K3991"/>
      <c r="L3991"/>
      <c r="M3991"/>
      <c r="N3991"/>
      <c r="O3991"/>
      <c r="P3991"/>
      <c r="Q3991"/>
      <c r="R3991"/>
      <c r="S3991"/>
      <c r="T3991"/>
      <c r="U3991"/>
    </row>
    <row r="3992" spans="1:21" s="22" customFormat="1" ht="15" customHeight="1" x14ac:dyDescent="0.25">
      <c r="A3992" s="33" t="s">
        <v>131</v>
      </c>
      <c r="B3992" s="23" t="s">
        <v>112</v>
      </c>
      <c r="C3992" s="56" t="s">
        <v>180</v>
      </c>
      <c r="D3992" s="61">
        <v>25634</v>
      </c>
      <c r="E3992" s="31">
        <f t="shared" si="67"/>
        <v>36610.478799999997</v>
      </c>
      <c r="F3992" s="18" t="s">
        <v>69</v>
      </c>
      <c r="G3992" s="55"/>
      <c r="H3992"/>
      <c r="I3992" s="16"/>
      <c r="J3992"/>
      <c r="K3992"/>
      <c r="L3992"/>
      <c r="M3992"/>
      <c r="N3992"/>
      <c r="O3992"/>
      <c r="P3992"/>
      <c r="Q3992"/>
      <c r="R3992"/>
      <c r="S3992"/>
      <c r="T3992"/>
      <c r="U3992"/>
    </row>
    <row r="3993" spans="1:21" s="22" customFormat="1" ht="15" customHeight="1" x14ac:dyDescent="0.25">
      <c r="A3993" s="33" t="s">
        <v>131</v>
      </c>
      <c r="B3993" s="23" t="s">
        <v>112</v>
      </c>
      <c r="C3993" s="56" t="s">
        <v>180</v>
      </c>
      <c r="D3993" s="61">
        <v>32667</v>
      </c>
      <c r="E3993" s="31">
        <f t="shared" si="67"/>
        <v>46655.009399999995</v>
      </c>
      <c r="F3993" s="18" t="s">
        <v>69</v>
      </c>
      <c r="G3993" s="55"/>
      <c r="H3993"/>
      <c r="I3993" s="16"/>
      <c r="J3993"/>
      <c r="K3993"/>
      <c r="L3993"/>
      <c r="M3993"/>
      <c r="N3993"/>
      <c r="O3993"/>
      <c r="P3993"/>
      <c r="Q3993"/>
      <c r="R3993"/>
      <c r="S3993"/>
      <c r="T3993"/>
      <c r="U3993"/>
    </row>
    <row r="3994" spans="1:21" s="22" customFormat="1" ht="15" customHeight="1" x14ac:dyDescent="0.25">
      <c r="A3994" s="34" t="s">
        <v>77</v>
      </c>
      <c r="B3994" s="23" t="s">
        <v>111</v>
      </c>
      <c r="C3994" s="56" t="s">
        <v>180</v>
      </c>
      <c r="D3994" s="61">
        <v>27986</v>
      </c>
      <c r="E3994" s="31">
        <f t="shared" si="67"/>
        <v>39969.605199999998</v>
      </c>
      <c r="F3994" s="18" t="s">
        <v>42</v>
      </c>
      <c r="G3994" s="55"/>
      <c r="H3994"/>
      <c r="I3994" s="16"/>
      <c r="J3994"/>
      <c r="K3994"/>
      <c r="L3994"/>
      <c r="M3994"/>
      <c r="N3994"/>
      <c r="O3994"/>
      <c r="P3994"/>
      <c r="Q3994"/>
      <c r="R3994"/>
      <c r="S3994"/>
      <c r="T3994"/>
      <c r="U3994"/>
    </row>
    <row r="3995" spans="1:21" s="22" customFormat="1" ht="15" customHeight="1" x14ac:dyDescent="0.25">
      <c r="A3995" s="34" t="s">
        <v>77</v>
      </c>
      <c r="B3995" s="23" t="s">
        <v>112</v>
      </c>
      <c r="C3995" s="56" t="s">
        <v>180</v>
      </c>
      <c r="D3995" s="61">
        <v>30684</v>
      </c>
      <c r="E3995" s="31">
        <f t="shared" ref="E3995:E4058" si="68">SUM(D3995*1.4282)</f>
        <v>43822.888800000001</v>
      </c>
      <c r="F3995" s="18" t="s">
        <v>69</v>
      </c>
      <c r="G3995" s="55"/>
      <c r="H3995"/>
      <c r="I3995" s="16"/>
      <c r="J3995"/>
      <c r="K3995"/>
      <c r="L3995"/>
      <c r="M3995"/>
      <c r="N3995"/>
      <c r="O3995"/>
      <c r="P3995"/>
      <c r="Q3995"/>
      <c r="R3995"/>
      <c r="S3995"/>
      <c r="T3995"/>
      <c r="U3995"/>
    </row>
    <row r="3996" spans="1:21" s="22" customFormat="1" ht="15" customHeight="1" x14ac:dyDescent="0.25">
      <c r="A3996" s="33" t="s">
        <v>19</v>
      </c>
      <c r="B3996" s="23" t="s">
        <v>22</v>
      </c>
      <c r="C3996" s="56" t="s">
        <v>127</v>
      </c>
      <c r="D3996" s="61">
        <v>72119</v>
      </c>
      <c r="E3996" s="31">
        <f t="shared" si="68"/>
        <v>103000.35579999999</v>
      </c>
      <c r="F3996" s="18" t="s">
        <v>23</v>
      </c>
      <c r="G3996" s="53"/>
      <c r="H3996"/>
      <c r="I3996" s="16"/>
      <c r="J3996"/>
      <c r="K3996"/>
      <c r="L3996"/>
      <c r="M3996"/>
      <c r="N3996"/>
      <c r="O3996"/>
      <c r="P3996"/>
      <c r="Q3996"/>
      <c r="R3996"/>
      <c r="S3996"/>
      <c r="T3996"/>
      <c r="U3996"/>
    </row>
    <row r="3997" spans="1:21" s="22" customFormat="1" ht="15" customHeight="1" x14ac:dyDescent="0.25">
      <c r="A3997" s="36" t="s">
        <v>52</v>
      </c>
      <c r="B3997" s="23" t="s">
        <v>140</v>
      </c>
      <c r="C3997" s="56" t="s">
        <v>127</v>
      </c>
      <c r="D3997" s="61">
        <v>31119</v>
      </c>
      <c r="E3997" s="31">
        <f t="shared" si="68"/>
        <v>44444.1558</v>
      </c>
      <c r="F3997" s="18" t="s">
        <v>69</v>
      </c>
      <c r="G3997" s="55"/>
      <c r="H3997"/>
      <c r="I3997" s="16"/>
      <c r="J3997"/>
      <c r="K3997"/>
      <c r="L3997"/>
      <c r="M3997"/>
      <c r="N3997"/>
      <c r="O3997"/>
      <c r="P3997"/>
      <c r="Q3997"/>
      <c r="R3997"/>
      <c r="S3997"/>
      <c r="T3997"/>
      <c r="U3997"/>
    </row>
    <row r="3998" spans="1:21" s="22" customFormat="1" ht="15" customHeight="1" x14ac:dyDescent="0.25">
      <c r="A3998" s="36" t="s">
        <v>52</v>
      </c>
      <c r="B3998" s="23" t="s">
        <v>46</v>
      </c>
      <c r="C3998" s="56" t="s">
        <v>127</v>
      </c>
      <c r="D3998" s="61">
        <v>42816</v>
      </c>
      <c r="E3998" s="31">
        <f t="shared" si="68"/>
        <v>61149.811199999996</v>
      </c>
      <c r="F3998" s="18" t="s">
        <v>45</v>
      </c>
      <c r="G3998" s="55"/>
      <c r="H3998"/>
      <c r="I3998" s="16"/>
      <c r="J3998"/>
      <c r="K3998"/>
      <c r="L3998"/>
      <c r="M3998"/>
      <c r="N3998"/>
      <c r="O3998"/>
      <c r="P3998"/>
      <c r="Q3998"/>
      <c r="R3998"/>
      <c r="S3998"/>
      <c r="T3998"/>
      <c r="U3998"/>
    </row>
    <row r="3999" spans="1:21" s="22" customFormat="1" ht="15" customHeight="1" x14ac:dyDescent="0.25">
      <c r="A3999" s="36" t="s">
        <v>52</v>
      </c>
      <c r="B3999" s="23" t="s">
        <v>41</v>
      </c>
      <c r="C3999" s="56" t="s">
        <v>127</v>
      </c>
      <c r="D3999" s="61">
        <v>33765</v>
      </c>
      <c r="E3999" s="31">
        <f t="shared" si="68"/>
        <v>48223.172999999995</v>
      </c>
      <c r="F3999" s="18" t="s">
        <v>42</v>
      </c>
      <c r="G3999" s="55"/>
      <c r="H3999"/>
      <c r="I3999" s="16"/>
      <c r="J3999"/>
      <c r="K3999"/>
      <c r="L3999"/>
      <c r="M3999"/>
      <c r="N3999"/>
      <c r="O3999"/>
      <c r="P3999"/>
      <c r="Q3999"/>
      <c r="R3999"/>
      <c r="S3999"/>
      <c r="T3999"/>
      <c r="U3999"/>
    </row>
    <row r="4000" spans="1:21" s="22" customFormat="1" ht="15" customHeight="1" x14ac:dyDescent="0.25">
      <c r="A4000" s="36" t="s">
        <v>52</v>
      </c>
      <c r="B4000" s="23" t="s">
        <v>67</v>
      </c>
      <c r="C4000" s="56" t="s">
        <v>127</v>
      </c>
      <c r="D4000" s="61">
        <v>43107</v>
      </c>
      <c r="E4000" s="31">
        <f t="shared" si="68"/>
        <v>61565.417399999998</v>
      </c>
      <c r="F4000" s="18" t="s">
        <v>25</v>
      </c>
      <c r="G4000" s="55"/>
      <c r="H4000"/>
      <c r="I4000" s="16"/>
      <c r="J4000"/>
      <c r="K4000"/>
      <c r="L4000"/>
      <c r="M4000"/>
      <c r="N4000"/>
      <c r="O4000"/>
      <c r="P4000"/>
      <c r="Q4000"/>
      <c r="R4000"/>
      <c r="S4000"/>
      <c r="T4000"/>
      <c r="U4000"/>
    </row>
    <row r="4001" spans="1:21" s="22" customFormat="1" ht="15" customHeight="1" x14ac:dyDescent="0.25">
      <c r="A4001" s="34" t="s">
        <v>77</v>
      </c>
      <c r="B4001" s="23" t="s">
        <v>133</v>
      </c>
      <c r="C4001" s="56" t="s">
        <v>127</v>
      </c>
      <c r="D4001" s="61">
        <v>36705</v>
      </c>
      <c r="E4001" s="31">
        <f t="shared" si="68"/>
        <v>52422.080999999998</v>
      </c>
      <c r="F4001" s="18" t="s">
        <v>45</v>
      </c>
      <c r="G4001" s="55"/>
      <c r="H4001"/>
      <c r="I4001" s="16"/>
      <c r="J4001"/>
      <c r="K4001"/>
      <c r="L4001"/>
      <c r="M4001"/>
      <c r="N4001"/>
      <c r="O4001"/>
      <c r="P4001"/>
      <c r="Q4001"/>
      <c r="R4001"/>
      <c r="S4001"/>
      <c r="T4001"/>
      <c r="U4001"/>
    </row>
    <row r="4002" spans="1:21" s="22" customFormat="1" ht="15" customHeight="1" x14ac:dyDescent="0.25">
      <c r="A4002" s="34" t="s">
        <v>77</v>
      </c>
      <c r="B4002" s="23" t="s">
        <v>134</v>
      </c>
      <c r="C4002" s="56" t="s">
        <v>127</v>
      </c>
      <c r="D4002" s="61">
        <v>24167</v>
      </c>
      <c r="E4002" s="31">
        <f t="shared" si="68"/>
        <v>34515.309399999998</v>
      </c>
      <c r="F4002" s="18" t="s">
        <v>42</v>
      </c>
      <c r="G4002" s="55"/>
      <c r="H4002"/>
      <c r="I4002" s="16"/>
      <c r="J4002"/>
      <c r="K4002"/>
      <c r="L4002"/>
      <c r="M4002"/>
      <c r="N4002"/>
      <c r="O4002"/>
      <c r="P4002"/>
      <c r="Q4002"/>
      <c r="R4002"/>
      <c r="S4002"/>
      <c r="T4002"/>
      <c r="U4002"/>
    </row>
    <row r="4003" spans="1:21" s="22" customFormat="1" ht="15" customHeight="1" x14ac:dyDescent="0.25">
      <c r="A4003" s="36" t="s">
        <v>52</v>
      </c>
      <c r="B4003" s="23" t="s">
        <v>64</v>
      </c>
      <c r="C4003" s="56" t="s">
        <v>127</v>
      </c>
      <c r="D4003" s="61">
        <v>63423</v>
      </c>
      <c r="E4003" s="31">
        <f t="shared" si="68"/>
        <v>90580.728599999988</v>
      </c>
      <c r="F4003" s="18" t="s">
        <v>14</v>
      </c>
      <c r="G4003" s="55"/>
      <c r="H4003"/>
      <c r="I4003" s="16"/>
      <c r="J4003"/>
      <c r="K4003"/>
      <c r="L4003"/>
      <c r="M4003"/>
      <c r="N4003"/>
      <c r="O4003"/>
      <c r="P4003"/>
      <c r="Q4003"/>
      <c r="R4003"/>
      <c r="S4003"/>
      <c r="T4003"/>
      <c r="U4003"/>
    </row>
    <row r="4004" spans="1:21" s="22" customFormat="1" ht="15" customHeight="1" x14ac:dyDescent="0.25">
      <c r="A4004" s="34" t="s">
        <v>77</v>
      </c>
      <c r="B4004" s="23" t="s">
        <v>66</v>
      </c>
      <c r="C4004" s="56" t="s">
        <v>127</v>
      </c>
      <c r="D4004" s="61">
        <v>47977</v>
      </c>
      <c r="E4004" s="31">
        <f t="shared" si="68"/>
        <v>68520.751399999994</v>
      </c>
      <c r="F4004" s="18" t="s">
        <v>45</v>
      </c>
      <c r="G4004" s="55"/>
      <c r="H4004"/>
      <c r="I4004" s="16"/>
      <c r="J4004"/>
      <c r="K4004"/>
      <c r="L4004"/>
      <c r="M4004"/>
      <c r="N4004"/>
      <c r="O4004"/>
      <c r="P4004"/>
      <c r="Q4004"/>
      <c r="R4004"/>
      <c r="S4004"/>
      <c r="T4004"/>
      <c r="U4004"/>
    </row>
    <row r="4005" spans="1:21" s="22" customFormat="1" ht="15" customHeight="1" x14ac:dyDescent="0.25">
      <c r="A4005" s="33" t="s">
        <v>131</v>
      </c>
      <c r="B4005" s="23" t="s">
        <v>111</v>
      </c>
      <c r="C4005" s="56" t="s">
        <v>127</v>
      </c>
      <c r="D4005" s="61">
        <v>27986</v>
      </c>
      <c r="E4005" s="31">
        <f t="shared" si="68"/>
        <v>39969.605199999998</v>
      </c>
      <c r="F4005" s="18" t="s">
        <v>42</v>
      </c>
      <c r="G4005" s="55"/>
      <c r="H4005"/>
      <c r="I4005" s="16"/>
      <c r="J4005"/>
      <c r="K4005"/>
      <c r="L4005"/>
      <c r="M4005"/>
      <c r="N4005"/>
      <c r="O4005"/>
      <c r="P4005"/>
      <c r="Q4005"/>
      <c r="R4005"/>
      <c r="S4005"/>
      <c r="T4005"/>
      <c r="U4005"/>
    </row>
    <row r="4006" spans="1:21" s="22" customFormat="1" ht="15" customHeight="1" x14ac:dyDescent="0.25">
      <c r="A4006" s="33" t="s">
        <v>131</v>
      </c>
      <c r="B4006" s="23" t="s">
        <v>112</v>
      </c>
      <c r="C4006" s="56" t="s">
        <v>127</v>
      </c>
      <c r="D4006" s="61">
        <v>26653</v>
      </c>
      <c r="E4006" s="31">
        <f t="shared" si="68"/>
        <v>38065.814599999998</v>
      </c>
      <c r="F4006" s="18" t="s">
        <v>69</v>
      </c>
      <c r="G4006" s="55"/>
      <c r="H4006"/>
      <c r="I4006" s="16"/>
      <c r="J4006"/>
      <c r="K4006"/>
      <c r="L4006"/>
      <c r="M4006"/>
      <c r="N4006"/>
      <c r="O4006"/>
      <c r="P4006"/>
      <c r="Q4006"/>
      <c r="R4006"/>
      <c r="S4006"/>
      <c r="T4006"/>
      <c r="U4006"/>
    </row>
    <row r="4007" spans="1:21" s="22" customFormat="1" ht="15" customHeight="1" x14ac:dyDescent="0.25">
      <c r="A4007" s="33" t="s">
        <v>131</v>
      </c>
      <c r="B4007" s="23" t="s">
        <v>112</v>
      </c>
      <c r="C4007" s="56" t="s">
        <v>127</v>
      </c>
      <c r="D4007" s="61">
        <v>24175</v>
      </c>
      <c r="E4007" s="31">
        <f t="shared" si="68"/>
        <v>34526.735000000001</v>
      </c>
      <c r="F4007" s="18" t="s">
        <v>69</v>
      </c>
      <c r="G4007" s="55"/>
      <c r="H4007"/>
      <c r="I4007" s="16"/>
      <c r="J4007"/>
      <c r="K4007"/>
      <c r="L4007"/>
      <c r="M4007"/>
      <c r="N4007"/>
      <c r="O4007"/>
      <c r="P4007"/>
      <c r="Q4007"/>
      <c r="R4007"/>
      <c r="S4007"/>
      <c r="T4007"/>
      <c r="U4007"/>
    </row>
    <row r="4008" spans="1:21" s="22" customFormat="1" ht="15" customHeight="1" x14ac:dyDescent="0.25">
      <c r="A4008" s="33" t="s">
        <v>131</v>
      </c>
      <c r="B4008" s="23" t="s">
        <v>112</v>
      </c>
      <c r="C4008" s="56" t="s">
        <v>127</v>
      </c>
      <c r="D4008" s="61">
        <v>24175</v>
      </c>
      <c r="E4008" s="31">
        <f t="shared" si="68"/>
        <v>34526.735000000001</v>
      </c>
      <c r="F4008" s="18" t="s">
        <v>69</v>
      </c>
      <c r="G4008" s="55"/>
      <c r="H4008"/>
      <c r="I4008" s="16"/>
      <c r="J4008"/>
      <c r="K4008"/>
      <c r="L4008"/>
      <c r="M4008"/>
      <c r="N4008"/>
      <c r="O4008"/>
      <c r="P4008"/>
      <c r="Q4008"/>
      <c r="R4008"/>
      <c r="S4008"/>
      <c r="T4008"/>
      <c r="U4008"/>
    </row>
    <row r="4009" spans="1:21" s="22" customFormat="1" ht="15" customHeight="1" x14ac:dyDescent="0.25">
      <c r="A4009" s="34" t="s">
        <v>77</v>
      </c>
      <c r="B4009" s="23" t="s">
        <v>66</v>
      </c>
      <c r="C4009" s="56" t="s">
        <v>127</v>
      </c>
      <c r="D4009" s="61">
        <v>37833</v>
      </c>
      <c r="E4009" s="31">
        <f t="shared" si="68"/>
        <v>54033.090599999996</v>
      </c>
      <c r="F4009" s="18" t="s">
        <v>45</v>
      </c>
      <c r="G4009" s="55"/>
      <c r="H4009"/>
      <c r="I4009" s="16"/>
      <c r="J4009"/>
      <c r="K4009"/>
      <c r="L4009"/>
      <c r="M4009"/>
      <c r="N4009"/>
      <c r="O4009"/>
      <c r="P4009"/>
      <c r="Q4009"/>
      <c r="R4009"/>
      <c r="S4009"/>
      <c r="T4009"/>
      <c r="U4009"/>
    </row>
    <row r="4010" spans="1:21" s="22" customFormat="1" ht="15" customHeight="1" x14ac:dyDescent="0.25">
      <c r="A4010" s="33" t="s">
        <v>131</v>
      </c>
      <c r="B4010" s="23" t="s">
        <v>111</v>
      </c>
      <c r="C4010" s="56" t="s">
        <v>12</v>
      </c>
      <c r="D4010" s="61">
        <v>35933</v>
      </c>
      <c r="E4010" s="31">
        <f t="shared" si="68"/>
        <v>51319.510599999994</v>
      </c>
      <c r="F4010" s="18" t="s">
        <v>42</v>
      </c>
      <c r="G4010" s="55"/>
      <c r="H4010"/>
      <c r="I4010" s="16"/>
      <c r="J4010"/>
      <c r="K4010"/>
      <c r="L4010"/>
      <c r="M4010"/>
      <c r="N4010"/>
      <c r="O4010"/>
      <c r="P4010"/>
      <c r="Q4010"/>
      <c r="R4010"/>
      <c r="S4010"/>
      <c r="T4010"/>
      <c r="U4010"/>
    </row>
    <row r="4011" spans="1:21" s="22" customFormat="1" ht="15" customHeight="1" x14ac:dyDescent="0.25">
      <c r="A4011" s="33" t="s">
        <v>131</v>
      </c>
      <c r="B4011" s="23" t="s">
        <v>112</v>
      </c>
      <c r="C4011" s="56" t="s">
        <v>127</v>
      </c>
      <c r="D4011" s="61">
        <v>27448</v>
      </c>
      <c r="E4011" s="31">
        <f t="shared" si="68"/>
        <v>39201.2336</v>
      </c>
      <c r="F4011" s="18" t="s">
        <v>69</v>
      </c>
      <c r="G4011" s="55"/>
      <c r="H4011"/>
      <c r="I4011" s="16"/>
      <c r="J4011"/>
      <c r="K4011"/>
      <c r="L4011"/>
      <c r="M4011"/>
      <c r="N4011"/>
      <c r="O4011"/>
      <c r="P4011"/>
      <c r="Q4011"/>
      <c r="R4011"/>
      <c r="S4011"/>
      <c r="T4011"/>
      <c r="U4011"/>
    </row>
    <row r="4012" spans="1:21" s="22" customFormat="1" ht="15" customHeight="1" x14ac:dyDescent="0.25">
      <c r="A4012" s="33" t="s">
        <v>131</v>
      </c>
      <c r="B4012" s="23" t="s">
        <v>112</v>
      </c>
      <c r="C4012" s="56" t="s">
        <v>127</v>
      </c>
      <c r="D4012" s="61">
        <v>26653</v>
      </c>
      <c r="E4012" s="31">
        <f t="shared" si="68"/>
        <v>38065.814599999998</v>
      </c>
      <c r="F4012" s="18" t="s">
        <v>69</v>
      </c>
      <c r="G4012" s="55"/>
      <c r="H4012"/>
      <c r="I4012" s="16"/>
      <c r="J4012"/>
      <c r="K4012"/>
      <c r="L4012"/>
      <c r="M4012"/>
      <c r="N4012"/>
      <c r="O4012"/>
      <c r="P4012"/>
      <c r="Q4012"/>
      <c r="R4012"/>
      <c r="S4012"/>
      <c r="T4012"/>
      <c r="U4012"/>
    </row>
    <row r="4013" spans="1:21" s="22" customFormat="1" ht="15" customHeight="1" x14ac:dyDescent="0.25">
      <c r="A4013" s="33" t="s">
        <v>131</v>
      </c>
      <c r="B4013" s="23" t="s">
        <v>112</v>
      </c>
      <c r="C4013" s="56" t="s">
        <v>127</v>
      </c>
      <c r="D4013" s="61">
        <v>32354</v>
      </c>
      <c r="E4013" s="31">
        <f t="shared" si="68"/>
        <v>46207.982799999998</v>
      </c>
      <c r="F4013" s="18" t="s">
        <v>69</v>
      </c>
      <c r="G4013" s="55"/>
      <c r="H4013"/>
      <c r="I4013" s="16"/>
      <c r="J4013"/>
      <c r="K4013"/>
      <c r="L4013"/>
      <c r="M4013"/>
      <c r="N4013"/>
      <c r="O4013"/>
      <c r="P4013"/>
      <c r="Q4013"/>
      <c r="R4013"/>
      <c r="S4013"/>
      <c r="T4013"/>
      <c r="U4013"/>
    </row>
    <row r="4014" spans="1:21" s="22" customFormat="1" ht="15" customHeight="1" x14ac:dyDescent="0.25">
      <c r="A4014" s="34" t="s">
        <v>77</v>
      </c>
      <c r="B4014" s="23" t="s">
        <v>66</v>
      </c>
      <c r="C4014" s="56" t="s">
        <v>127</v>
      </c>
      <c r="D4014" s="61">
        <v>33146</v>
      </c>
      <c r="E4014" s="31">
        <f t="shared" si="68"/>
        <v>47339.117200000001</v>
      </c>
      <c r="F4014" s="18" t="s">
        <v>45</v>
      </c>
      <c r="G4014" s="55"/>
      <c r="H4014"/>
      <c r="I4014" s="16"/>
      <c r="J4014"/>
      <c r="K4014"/>
      <c r="L4014"/>
      <c r="M4014"/>
      <c r="N4014"/>
      <c r="O4014"/>
      <c r="P4014"/>
      <c r="Q4014"/>
      <c r="R4014"/>
      <c r="S4014"/>
      <c r="T4014"/>
      <c r="U4014"/>
    </row>
    <row r="4015" spans="1:21" s="22" customFormat="1" ht="15" customHeight="1" x14ac:dyDescent="0.25">
      <c r="A4015" s="33" t="s">
        <v>131</v>
      </c>
      <c r="B4015" s="23" t="s">
        <v>112</v>
      </c>
      <c r="C4015" s="56" t="s">
        <v>127</v>
      </c>
      <c r="D4015" s="61">
        <v>26537</v>
      </c>
      <c r="E4015" s="31">
        <f t="shared" si="68"/>
        <v>37900.143400000001</v>
      </c>
      <c r="F4015" s="18" t="s">
        <v>69</v>
      </c>
      <c r="G4015" s="55"/>
      <c r="H4015"/>
      <c r="I4015" s="16"/>
      <c r="J4015"/>
      <c r="K4015"/>
      <c r="L4015"/>
      <c r="M4015"/>
      <c r="N4015"/>
      <c r="O4015"/>
      <c r="P4015"/>
      <c r="Q4015"/>
      <c r="R4015"/>
      <c r="S4015"/>
      <c r="T4015"/>
      <c r="U4015"/>
    </row>
    <row r="4016" spans="1:21" s="22" customFormat="1" ht="15" customHeight="1" x14ac:dyDescent="0.25">
      <c r="A4016" s="33" t="s">
        <v>131</v>
      </c>
      <c r="B4016" s="23" t="s">
        <v>112</v>
      </c>
      <c r="C4016" s="56" t="s">
        <v>127</v>
      </c>
      <c r="D4016" s="61">
        <v>24175</v>
      </c>
      <c r="E4016" s="31">
        <f t="shared" si="68"/>
        <v>34526.735000000001</v>
      </c>
      <c r="F4016" s="18" t="s">
        <v>69</v>
      </c>
      <c r="G4016" s="55"/>
      <c r="H4016"/>
      <c r="I4016" s="16"/>
      <c r="J4016"/>
      <c r="K4016"/>
      <c r="L4016"/>
      <c r="M4016"/>
      <c r="N4016"/>
      <c r="O4016"/>
      <c r="P4016"/>
      <c r="Q4016"/>
      <c r="R4016"/>
      <c r="S4016"/>
      <c r="T4016"/>
      <c r="U4016"/>
    </row>
    <row r="4017" spans="1:21" s="22" customFormat="1" ht="15" customHeight="1" x14ac:dyDescent="0.25">
      <c r="A4017" s="33" t="s">
        <v>131</v>
      </c>
      <c r="B4017" s="23" t="s">
        <v>112</v>
      </c>
      <c r="C4017" s="56" t="s">
        <v>127</v>
      </c>
      <c r="D4017" s="61">
        <v>31104</v>
      </c>
      <c r="E4017" s="31">
        <f t="shared" si="68"/>
        <v>44422.732799999998</v>
      </c>
      <c r="F4017" s="18" t="s">
        <v>69</v>
      </c>
      <c r="G4017" s="55"/>
      <c r="H4017"/>
      <c r="I4017" s="16"/>
      <c r="J4017"/>
      <c r="K4017"/>
      <c r="L4017"/>
      <c r="M4017"/>
      <c r="N4017"/>
      <c r="O4017"/>
      <c r="P4017"/>
      <c r="Q4017"/>
      <c r="R4017"/>
      <c r="S4017"/>
      <c r="T4017"/>
      <c r="U4017"/>
    </row>
    <row r="4018" spans="1:21" s="22" customFormat="1" ht="15" customHeight="1" x14ac:dyDescent="0.25">
      <c r="A4018" s="33" t="s">
        <v>131</v>
      </c>
      <c r="B4018" s="23" t="s">
        <v>112</v>
      </c>
      <c r="C4018" s="56" t="s">
        <v>127</v>
      </c>
      <c r="D4018" s="61">
        <v>24925</v>
      </c>
      <c r="E4018" s="31">
        <f t="shared" si="68"/>
        <v>35597.884999999995</v>
      </c>
      <c r="F4018" s="18" t="s">
        <v>69</v>
      </c>
      <c r="G4018" s="55"/>
      <c r="H4018"/>
      <c r="I4018" s="16"/>
      <c r="J4018"/>
      <c r="K4018"/>
      <c r="L4018"/>
      <c r="M4018"/>
      <c r="N4018"/>
      <c r="O4018"/>
      <c r="P4018"/>
      <c r="Q4018"/>
      <c r="R4018"/>
      <c r="S4018"/>
      <c r="T4018"/>
      <c r="U4018"/>
    </row>
    <row r="4019" spans="1:21" s="22" customFormat="1" ht="15" customHeight="1" x14ac:dyDescent="0.25">
      <c r="A4019" s="33" t="s">
        <v>131</v>
      </c>
      <c r="B4019" s="23" t="s">
        <v>111</v>
      </c>
      <c r="C4019" s="56" t="s">
        <v>127</v>
      </c>
      <c r="D4019" s="61">
        <v>28736</v>
      </c>
      <c r="E4019" s="31">
        <f t="shared" si="68"/>
        <v>41040.7552</v>
      </c>
      <c r="F4019" s="18" t="s">
        <v>42</v>
      </c>
      <c r="G4019" s="55"/>
      <c r="H4019"/>
      <c r="I4019" s="16"/>
      <c r="J4019"/>
      <c r="K4019"/>
      <c r="L4019"/>
      <c r="M4019"/>
      <c r="N4019"/>
      <c r="O4019"/>
      <c r="P4019"/>
      <c r="Q4019"/>
      <c r="R4019"/>
      <c r="S4019"/>
      <c r="T4019"/>
      <c r="U4019"/>
    </row>
    <row r="4020" spans="1:21" s="22" customFormat="1" ht="15" customHeight="1" x14ac:dyDescent="0.25">
      <c r="A4020" s="34" t="s">
        <v>77</v>
      </c>
      <c r="B4020" s="23" t="s">
        <v>121</v>
      </c>
      <c r="C4020" s="56" t="s">
        <v>127</v>
      </c>
      <c r="D4020" s="61">
        <v>42776</v>
      </c>
      <c r="E4020" s="31">
        <f t="shared" si="68"/>
        <v>61092.683199999999</v>
      </c>
      <c r="F4020" s="18" t="s">
        <v>25</v>
      </c>
      <c r="G4020" s="55"/>
      <c r="H4020"/>
      <c r="I4020" s="16"/>
      <c r="J4020"/>
      <c r="K4020"/>
      <c r="L4020"/>
      <c r="M4020"/>
      <c r="N4020"/>
      <c r="O4020"/>
      <c r="P4020"/>
      <c r="Q4020"/>
      <c r="R4020"/>
      <c r="S4020"/>
      <c r="T4020"/>
      <c r="U4020"/>
    </row>
    <row r="4021" spans="1:21" s="22" customFormat="1" ht="15" customHeight="1" x14ac:dyDescent="0.25">
      <c r="A4021" s="33" t="s">
        <v>131</v>
      </c>
      <c r="B4021" s="23" t="s">
        <v>112</v>
      </c>
      <c r="C4021" s="56" t="s">
        <v>127</v>
      </c>
      <c r="D4021" s="61">
        <v>32667</v>
      </c>
      <c r="E4021" s="31">
        <f t="shared" si="68"/>
        <v>46655.009399999995</v>
      </c>
      <c r="F4021" s="18" t="s">
        <v>69</v>
      </c>
      <c r="G4021" s="55"/>
      <c r="H4021"/>
      <c r="I4021" s="16"/>
      <c r="J4021"/>
      <c r="K4021"/>
      <c r="L4021"/>
      <c r="M4021"/>
      <c r="N4021"/>
      <c r="O4021"/>
      <c r="P4021"/>
      <c r="Q4021"/>
      <c r="R4021"/>
      <c r="S4021"/>
      <c r="T4021"/>
      <c r="U4021"/>
    </row>
    <row r="4022" spans="1:21" s="22" customFormat="1" ht="15" customHeight="1" x14ac:dyDescent="0.25">
      <c r="A4022" s="34" t="s">
        <v>77</v>
      </c>
      <c r="B4022" s="23" t="s">
        <v>66</v>
      </c>
      <c r="C4022" s="56" t="s">
        <v>12</v>
      </c>
      <c r="D4022" s="61">
        <v>33163</v>
      </c>
      <c r="E4022" s="31">
        <f t="shared" si="68"/>
        <v>47363.3966</v>
      </c>
      <c r="F4022" s="18" t="s">
        <v>45</v>
      </c>
      <c r="G4022" s="55"/>
      <c r="H4022"/>
      <c r="I4022" s="16"/>
      <c r="J4022"/>
      <c r="K4022"/>
      <c r="L4022"/>
      <c r="M4022"/>
      <c r="N4022"/>
      <c r="O4022"/>
      <c r="P4022"/>
      <c r="Q4022"/>
      <c r="R4022"/>
      <c r="S4022"/>
      <c r="T4022"/>
      <c r="U4022"/>
    </row>
    <row r="4023" spans="1:21" s="22" customFormat="1" ht="15" customHeight="1" x14ac:dyDescent="0.25">
      <c r="A4023" s="33" t="s">
        <v>131</v>
      </c>
      <c r="B4023" s="23" t="s">
        <v>111</v>
      </c>
      <c r="C4023" s="56" t="s">
        <v>127</v>
      </c>
      <c r="D4023" s="61">
        <v>34320</v>
      </c>
      <c r="E4023" s="31">
        <f t="shared" si="68"/>
        <v>49015.824000000001</v>
      </c>
      <c r="F4023" s="18" t="s">
        <v>42</v>
      </c>
      <c r="G4023" s="55"/>
      <c r="H4023"/>
      <c r="I4023" s="16"/>
      <c r="J4023"/>
      <c r="K4023"/>
      <c r="L4023"/>
      <c r="M4023"/>
      <c r="N4023"/>
      <c r="O4023"/>
      <c r="P4023"/>
      <c r="Q4023"/>
      <c r="R4023"/>
      <c r="S4023"/>
      <c r="T4023"/>
      <c r="U4023"/>
    </row>
    <row r="4024" spans="1:21" s="22" customFormat="1" ht="15" customHeight="1" x14ac:dyDescent="0.25">
      <c r="A4024" s="33" t="s">
        <v>131</v>
      </c>
      <c r="B4024" s="23" t="s">
        <v>112</v>
      </c>
      <c r="C4024" s="56" t="s">
        <v>127</v>
      </c>
      <c r="D4024" s="61">
        <v>26653</v>
      </c>
      <c r="E4024" s="31">
        <f t="shared" si="68"/>
        <v>38065.814599999998</v>
      </c>
      <c r="F4024" s="18" t="s">
        <v>69</v>
      </c>
      <c r="G4024" s="55"/>
      <c r="H4024"/>
      <c r="I4024" s="16"/>
      <c r="J4024"/>
      <c r="K4024"/>
      <c r="L4024"/>
      <c r="M4024"/>
      <c r="N4024"/>
      <c r="O4024"/>
      <c r="P4024"/>
      <c r="Q4024"/>
      <c r="R4024"/>
      <c r="S4024"/>
      <c r="T4024"/>
      <c r="U4024"/>
    </row>
    <row r="4025" spans="1:21" s="22" customFormat="1" ht="15" customHeight="1" x14ac:dyDescent="0.25">
      <c r="A4025" s="33" t="s">
        <v>131</v>
      </c>
      <c r="B4025" s="23" t="s">
        <v>112</v>
      </c>
      <c r="C4025" s="56" t="s">
        <v>127</v>
      </c>
      <c r="D4025" s="61">
        <v>24175</v>
      </c>
      <c r="E4025" s="31">
        <f t="shared" si="68"/>
        <v>34526.735000000001</v>
      </c>
      <c r="F4025" s="18" t="s">
        <v>69</v>
      </c>
      <c r="G4025" s="55"/>
      <c r="H4025"/>
      <c r="I4025" s="16"/>
      <c r="J4025"/>
      <c r="K4025"/>
      <c r="L4025"/>
      <c r="M4025"/>
      <c r="N4025"/>
      <c r="O4025"/>
      <c r="P4025"/>
      <c r="Q4025"/>
      <c r="R4025"/>
      <c r="S4025"/>
      <c r="T4025"/>
      <c r="U4025"/>
    </row>
    <row r="4026" spans="1:21" s="22" customFormat="1" ht="15" customHeight="1" x14ac:dyDescent="0.25">
      <c r="A4026" s="33" t="s">
        <v>131</v>
      </c>
      <c r="B4026" s="23" t="s">
        <v>112</v>
      </c>
      <c r="C4026" s="56" t="s">
        <v>127</v>
      </c>
      <c r="D4026" s="61">
        <v>26653</v>
      </c>
      <c r="E4026" s="31">
        <f t="shared" si="68"/>
        <v>38065.814599999998</v>
      </c>
      <c r="F4026" s="18" t="s">
        <v>69</v>
      </c>
      <c r="G4026" s="55"/>
      <c r="H4026"/>
      <c r="I4026" s="16"/>
      <c r="J4026"/>
      <c r="K4026"/>
      <c r="L4026"/>
      <c r="M4026"/>
      <c r="N4026"/>
      <c r="O4026"/>
      <c r="P4026"/>
      <c r="Q4026"/>
      <c r="R4026"/>
      <c r="S4026"/>
      <c r="T4026"/>
      <c r="U4026"/>
    </row>
    <row r="4027" spans="1:21" s="22" customFormat="1" ht="15" customHeight="1" x14ac:dyDescent="0.25">
      <c r="A4027" s="34" t="s">
        <v>77</v>
      </c>
      <c r="B4027" s="23" t="s">
        <v>66</v>
      </c>
      <c r="C4027" s="56" t="s">
        <v>127</v>
      </c>
      <c r="D4027" s="61">
        <v>40886</v>
      </c>
      <c r="E4027" s="31">
        <f t="shared" si="68"/>
        <v>58393.385199999997</v>
      </c>
      <c r="F4027" s="18" t="s">
        <v>45</v>
      </c>
      <c r="G4027" s="55"/>
      <c r="H4027"/>
      <c r="I4027" s="16"/>
      <c r="J4027"/>
      <c r="K4027"/>
      <c r="L4027"/>
      <c r="M4027"/>
      <c r="N4027"/>
      <c r="O4027"/>
      <c r="P4027"/>
      <c r="Q4027"/>
      <c r="R4027"/>
      <c r="S4027"/>
      <c r="T4027"/>
      <c r="U4027"/>
    </row>
    <row r="4028" spans="1:21" s="22" customFormat="1" ht="15" customHeight="1" x14ac:dyDescent="0.25">
      <c r="A4028" s="33" t="s">
        <v>131</v>
      </c>
      <c r="B4028" s="23" t="s">
        <v>111</v>
      </c>
      <c r="C4028" s="56" t="s">
        <v>127</v>
      </c>
      <c r="D4028" s="61">
        <v>36946</v>
      </c>
      <c r="E4028" s="31">
        <f t="shared" si="68"/>
        <v>52766.277199999997</v>
      </c>
      <c r="F4028" s="18" t="s">
        <v>42</v>
      </c>
      <c r="G4028" s="65" t="s">
        <v>248</v>
      </c>
      <c r="H4028"/>
      <c r="I4028" s="16">
        <v>1</v>
      </c>
      <c r="J4028"/>
      <c r="K4028"/>
      <c r="L4028"/>
      <c r="M4028"/>
      <c r="N4028"/>
      <c r="O4028"/>
      <c r="P4028"/>
      <c r="Q4028"/>
      <c r="R4028"/>
      <c r="S4028"/>
      <c r="T4028"/>
      <c r="U4028"/>
    </row>
    <row r="4029" spans="1:21" s="22" customFormat="1" ht="15" customHeight="1" x14ac:dyDescent="0.25">
      <c r="A4029" s="33" t="s">
        <v>131</v>
      </c>
      <c r="B4029" s="23" t="s">
        <v>111</v>
      </c>
      <c r="C4029" s="56" t="s">
        <v>127</v>
      </c>
      <c r="D4029" s="61">
        <v>39754</v>
      </c>
      <c r="E4029" s="31">
        <f t="shared" si="68"/>
        <v>56776.662799999998</v>
      </c>
      <c r="F4029" s="18" t="s">
        <v>42</v>
      </c>
      <c r="G4029" s="55"/>
      <c r="H4029"/>
      <c r="I4029" s="16"/>
      <c r="J4029"/>
      <c r="K4029"/>
      <c r="L4029"/>
      <c r="M4029"/>
      <c r="N4029"/>
      <c r="O4029"/>
      <c r="P4029"/>
      <c r="Q4029"/>
      <c r="R4029"/>
      <c r="S4029"/>
      <c r="T4029"/>
      <c r="U4029"/>
    </row>
    <row r="4030" spans="1:21" s="22" customFormat="1" ht="15" customHeight="1" x14ac:dyDescent="0.25">
      <c r="A4030" s="33" t="s">
        <v>131</v>
      </c>
      <c r="B4030" s="23" t="s">
        <v>112</v>
      </c>
      <c r="C4030" s="56" t="s">
        <v>127</v>
      </c>
      <c r="D4030" s="61">
        <v>24175</v>
      </c>
      <c r="E4030" s="31">
        <f t="shared" si="68"/>
        <v>34526.735000000001</v>
      </c>
      <c r="F4030" s="18" t="s">
        <v>69</v>
      </c>
      <c r="G4030" s="55"/>
      <c r="H4030"/>
      <c r="I4030" s="16"/>
      <c r="J4030"/>
      <c r="K4030"/>
      <c r="L4030"/>
      <c r="M4030"/>
      <c r="N4030"/>
      <c r="O4030"/>
      <c r="P4030"/>
      <c r="Q4030"/>
      <c r="R4030"/>
      <c r="S4030"/>
      <c r="T4030"/>
      <c r="U4030"/>
    </row>
    <row r="4031" spans="1:21" s="22" customFormat="1" ht="15" customHeight="1" x14ac:dyDescent="0.25">
      <c r="A4031" s="33" t="s">
        <v>131</v>
      </c>
      <c r="B4031" s="23" t="s">
        <v>112</v>
      </c>
      <c r="C4031" s="56" t="s">
        <v>127</v>
      </c>
      <c r="D4031" s="61">
        <v>24175</v>
      </c>
      <c r="E4031" s="31">
        <f t="shared" si="68"/>
        <v>34526.735000000001</v>
      </c>
      <c r="F4031" s="18" t="s">
        <v>69</v>
      </c>
      <c r="G4031" s="55"/>
      <c r="H4031"/>
      <c r="I4031" s="16"/>
      <c r="J4031"/>
      <c r="K4031"/>
      <c r="L4031"/>
      <c r="M4031"/>
      <c r="N4031"/>
      <c r="O4031"/>
      <c r="P4031"/>
      <c r="Q4031"/>
      <c r="R4031"/>
      <c r="S4031"/>
      <c r="T4031"/>
      <c r="U4031"/>
    </row>
    <row r="4032" spans="1:21" s="22" customFormat="1" ht="15" customHeight="1" x14ac:dyDescent="0.25">
      <c r="A4032" s="34" t="s">
        <v>77</v>
      </c>
      <c r="B4032" s="23" t="s">
        <v>66</v>
      </c>
      <c r="C4032" s="56" t="s">
        <v>127</v>
      </c>
      <c r="D4032" s="61">
        <v>42968</v>
      </c>
      <c r="E4032" s="31">
        <f t="shared" si="68"/>
        <v>61366.897599999997</v>
      </c>
      <c r="F4032" s="18" t="s">
        <v>45</v>
      </c>
      <c r="G4032" s="55"/>
      <c r="H4032"/>
      <c r="I4032" s="16"/>
      <c r="J4032"/>
      <c r="K4032"/>
      <c r="L4032"/>
      <c r="M4032"/>
      <c r="N4032"/>
      <c r="O4032"/>
      <c r="P4032"/>
      <c r="Q4032"/>
      <c r="R4032"/>
      <c r="S4032"/>
      <c r="T4032"/>
      <c r="U4032"/>
    </row>
    <row r="4033" spans="1:21" s="22" customFormat="1" ht="15" customHeight="1" x14ac:dyDescent="0.25">
      <c r="A4033" s="33" t="s">
        <v>131</v>
      </c>
      <c r="B4033" s="23" t="s">
        <v>111</v>
      </c>
      <c r="C4033" s="56" t="s">
        <v>127</v>
      </c>
      <c r="D4033" s="61">
        <v>34258</v>
      </c>
      <c r="E4033" s="31">
        <f t="shared" si="68"/>
        <v>48927.275599999994</v>
      </c>
      <c r="F4033" s="18" t="s">
        <v>42</v>
      </c>
      <c r="G4033" s="55"/>
      <c r="H4033"/>
      <c r="I4033" s="16"/>
      <c r="J4033"/>
      <c r="K4033"/>
      <c r="L4033"/>
      <c r="M4033"/>
      <c r="N4033"/>
      <c r="O4033"/>
      <c r="P4033"/>
      <c r="Q4033"/>
      <c r="R4033"/>
      <c r="S4033"/>
      <c r="T4033"/>
      <c r="U4033"/>
    </row>
    <row r="4034" spans="1:21" s="22" customFormat="1" ht="15" customHeight="1" x14ac:dyDescent="0.25">
      <c r="A4034" s="33" t="s">
        <v>131</v>
      </c>
      <c r="B4034" s="23" t="s">
        <v>112</v>
      </c>
      <c r="C4034" s="56" t="s">
        <v>127</v>
      </c>
      <c r="D4034" s="61">
        <v>31609</v>
      </c>
      <c r="E4034" s="31">
        <f t="shared" si="68"/>
        <v>45143.9738</v>
      </c>
      <c r="F4034" s="18" t="s">
        <v>69</v>
      </c>
      <c r="G4034" s="55"/>
      <c r="H4034"/>
      <c r="I4034" s="16"/>
      <c r="J4034"/>
      <c r="K4034"/>
      <c r="L4034"/>
      <c r="M4034"/>
      <c r="N4034"/>
      <c r="O4034"/>
      <c r="P4034"/>
      <c r="Q4034"/>
      <c r="R4034"/>
      <c r="S4034"/>
      <c r="T4034"/>
      <c r="U4034"/>
    </row>
    <row r="4035" spans="1:21" s="22" customFormat="1" ht="15" customHeight="1" x14ac:dyDescent="0.25">
      <c r="A4035" s="33" t="s">
        <v>131</v>
      </c>
      <c r="B4035" s="23" t="s">
        <v>112</v>
      </c>
      <c r="C4035" s="56" t="s">
        <v>127</v>
      </c>
      <c r="D4035" s="61">
        <v>26653</v>
      </c>
      <c r="E4035" s="31">
        <f t="shared" si="68"/>
        <v>38065.814599999998</v>
      </c>
      <c r="F4035" s="18" t="s">
        <v>69</v>
      </c>
      <c r="G4035" s="55"/>
      <c r="H4035"/>
      <c r="I4035" s="16"/>
      <c r="J4035"/>
      <c r="K4035"/>
      <c r="L4035"/>
      <c r="M4035"/>
      <c r="N4035"/>
      <c r="O4035"/>
      <c r="P4035"/>
      <c r="Q4035"/>
      <c r="R4035"/>
      <c r="S4035"/>
      <c r="T4035"/>
      <c r="U4035"/>
    </row>
    <row r="4036" spans="1:21" s="22" customFormat="1" ht="15" customHeight="1" x14ac:dyDescent="0.25">
      <c r="A4036" s="33" t="s">
        <v>131</v>
      </c>
      <c r="B4036" s="23" t="s">
        <v>112</v>
      </c>
      <c r="C4036" s="56" t="s">
        <v>127</v>
      </c>
      <c r="D4036" s="61">
        <v>27153</v>
      </c>
      <c r="E4036" s="31">
        <f t="shared" si="68"/>
        <v>38779.914599999996</v>
      </c>
      <c r="F4036" s="18" t="s">
        <v>69</v>
      </c>
      <c r="G4036" s="55"/>
      <c r="H4036"/>
      <c r="I4036" s="16"/>
      <c r="J4036"/>
      <c r="K4036"/>
      <c r="L4036"/>
      <c r="M4036"/>
      <c r="N4036"/>
      <c r="O4036"/>
      <c r="P4036"/>
      <c r="Q4036"/>
      <c r="R4036"/>
      <c r="S4036"/>
      <c r="T4036"/>
      <c r="U4036"/>
    </row>
    <row r="4037" spans="1:21" s="22" customFormat="1" ht="15" customHeight="1" x14ac:dyDescent="0.25">
      <c r="A4037" s="34" t="s">
        <v>19</v>
      </c>
      <c r="B4037" s="23" t="s">
        <v>34</v>
      </c>
      <c r="C4037" s="56" t="s">
        <v>128</v>
      </c>
      <c r="D4037" s="61">
        <v>65286</v>
      </c>
      <c r="E4037" s="31">
        <f t="shared" si="68"/>
        <v>93241.465199999991</v>
      </c>
      <c r="F4037" s="18" t="s">
        <v>23</v>
      </c>
      <c r="G4037" s="53" t="s">
        <v>248</v>
      </c>
      <c r="H4037"/>
      <c r="I4037" s="16">
        <v>1</v>
      </c>
      <c r="J4037"/>
      <c r="K4037"/>
      <c r="L4037"/>
      <c r="M4037"/>
      <c r="N4037"/>
      <c r="O4037"/>
      <c r="P4037"/>
      <c r="Q4037"/>
      <c r="R4037"/>
      <c r="S4037"/>
      <c r="T4037"/>
      <c r="U4037"/>
    </row>
    <row r="4038" spans="1:21" s="22" customFormat="1" ht="15" customHeight="1" x14ac:dyDescent="0.25">
      <c r="A4038" s="36" t="s">
        <v>52</v>
      </c>
      <c r="B4038" s="23" t="s">
        <v>66</v>
      </c>
      <c r="C4038" s="56" t="s">
        <v>128</v>
      </c>
      <c r="D4038" s="61">
        <v>38482</v>
      </c>
      <c r="E4038" s="31">
        <f t="shared" si="68"/>
        <v>54959.992399999996</v>
      </c>
      <c r="F4038" s="18" t="s">
        <v>45</v>
      </c>
      <c r="G4038" s="55"/>
      <c r="H4038"/>
      <c r="I4038" s="16"/>
      <c r="J4038"/>
      <c r="K4038"/>
      <c r="L4038"/>
      <c r="M4038"/>
      <c r="N4038"/>
      <c r="O4038"/>
      <c r="P4038"/>
      <c r="Q4038"/>
      <c r="R4038"/>
      <c r="S4038"/>
      <c r="T4038"/>
      <c r="U4038"/>
    </row>
    <row r="4039" spans="1:21" s="22" customFormat="1" ht="15" customHeight="1" x14ac:dyDescent="0.25">
      <c r="A4039" s="34" t="s">
        <v>77</v>
      </c>
      <c r="B4039" s="23" t="s">
        <v>111</v>
      </c>
      <c r="C4039" s="56" t="s">
        <v>128</v>
      </c>
      <c r="D4039" s="61">
        <v>27986</v>
      </c>
      <c r="E4039" s="31">
        <f t="shared" si="68"/>
        <v>39969.605199999998</v>
      </c>
      <c r="F4039" s="18" t="s">
        <v>42</v>
      </c>
      <c r="G4039" s="55"/>
      <c r="H4039"/>
      <c r="I4039" s="16"/>
      <c r="J4039"/>
      <c r="K4039"/>
      <c r="L4039"/>
      <c r="M4039"/>
      <c r="N4039"/>
      <c r="O4039"/>
      <c r="P4039"/>
      <c r="Q4039"/>
      <c r="R4039"/>
      <c r="S4039"/>
      <c r="T4039"/>
      <c r="U4039"/>
    </row>
    <row r="4040" spans="1:21" s="22" customFormat="1" ht="15" customHeight="1" x14ac:dyDescent="0.25">
      <c r="A4040" s="34" t="s">
        <v>77</v>
      </c>
      <c r="B4040" s="23" t="s">
        <v>111</v>
      </c>
      <c r="C4040" s="56" t="s">
        <v>128</v>
      </c>
      <c r="D4040" s="61">
        <v>35745</v>
      </c>
      <c r="E4040" s="31">
        <f t="shared" si="68"/>
        <v>51051.008999999998</v>
      </c>
      <c r="F4040" s="18" t="s">
        <v>42</v>
      </c>
      <c r="G4040" s="55"/>
      <c r="H4040"/>
      <c r="I4040" s="16"/>
      <c r="J4040"/>
      <c r="K4040"/>
      <c r="L4040"/>
      <c r="M4040"/>
      <c r="N4040"/>
      <c r="O4040"/>
      <c r="P4040"/>
      <c r="Q4040"/>
      <c r="R4040"/>
      <c r="S4040"/>
      <c r="T4040"/>
      <c r="U4040"/>
    </row>
    <row r="4041" spans="1:21" s="22" customFormat="1" ht="15" customHeight="1" x14ac:dyDescent="0.25">
      <c r="A4041" s="34" t="s">
        <v>77</v>
      </c>
      <c r="B4041" s="23" t="s">
        <v>112</v>
      </c>
      <c r="C4041" s="56" t="s">
        <v>128</v>
      </c>
      <c r="D4041" s="61">
        <v>28811</v>
      </c>
      <c r="E4041" s="31">
        <f t="shared" si="68"/>
        <v>41147.870199999998</v>
      </c>
      <c r="F4041" s="18" t="s">
        <v>69</v>
      </c>
      <c r="G4041" s="55"/>
      <c r="H4041"/>
      <c r="I4041" s="16"/>
      <c r="J4041"/>
      <c r="K4041"/>
      <c r="L4041"/>
      <c r="M4041"/>
      <c r="N4041"/>
      <c r="O4041"/>
      <c r="P4041"/>
      <c r="Q4041"/>
      <c r="R4041"/>
      <c r="S4041"/>
      <c r="T4041"/>
      <c r="U4041"/>
    </row>
    <row r="4042" spans="1:21" s="22" customFormat="1" ht="15" customHeight="1" x14ac:dyDescent="0.25">
      <c r="A4042" s="34" t="s">
        <v>77</v>
      </c>
      <c r="B4042" s="23" t="s">
        <v>112</v>
      </c>
      <c r="C4042" s="56" t="s">
        <v>128</v>
      </c>
      <c r="D4042" s="61">
        <v>24175</v>
      </c>
      <c r="E4042" s="31">
        <f t="shared" si="68"/>
        <v>34526.735000000001</v>
      </c>
      <c r="F4042" s="18" t="s">
        <v>69</v>
      </c>
      <c r="G4042" s="55"/>
      <c r="H4042"/>
      <c r="I4042" s="16"/>
      <c r="J4042"/>
      <c r="K4042"/>
      <c r="L4042"/>
      <c r="M4042"/>
      <c r="N4042"/>
      <c r="O4042"/>
      <c r="P4042"/>
      <c r="Q4042"/>
      <c r="R4042"/>
      <c r="S4042"/>
      <c r="T4042"/>
      <c r="U4042"/>
    </row>
    <row r="4043" spans="1:21" s="22" customFormat="1" ht="15" customHeight="1" x14ac:dyDescent="0.25">
      <c r="A4043" s="34" t="s">
        <v>77</v>
      </c>
      <c r="B4043" s="23" t="s">
        <v>112</v>
      </c>
      <c r="C4043" s="56" t="s">
        <v>128</v>
      </c>
      <c r="D4043" s="61">
        <v>24175</v>
      </c>
      <c r="E4043" s="31">
        <f t="shared" si="68"/>
        <v>34526.735000000001</v>
      </c>
      <c r="F4043" s="18" t="s">
        <v>69</v>
      </c>
      <c r="G4043" s="55"/>
      <c r="H4043"/>
      <c r="I4043" s="16"/>
      <c r="J4043"/>
      <c r="K4043"/>
      <c r="L4043"/>
      <c r="M4043"/>
      <c r="N4043"/>
      <c r="O4043"/>
      <c r="P4043"/>
      <c r="Q4043"/>
      <c r="R4043"/>
      <c r="S4043"/>
      <c r="T4043"/>
      <c r="U4043"/>
    </row>
    <row r="4044" spans="1:21" s="22" customFormat="1" ht="15" customHeight="1" x14ac:dyDescent="0.25">
      <c r="A4044" s="34" t="s">
        <v>77</v>
      </c>
      <c r="B4044" s="23" t="s">
        <v>112</v>
      </c>
      <c r="C4044" s="56" t="s">
        <v>128</v>
      </c>
      <c r="D4044" s="61">
        <v>24175</v>
      </c>
      <c r="E4044" s="31">
        <f t="shared" si="68"/>
        <v>34526.735000000001</v>
      </c>
      <c r="F4044" s="18" t="s">
        <v>69</v>
      </c>
      <c r="G4044" s="55"/>
      <c r="H4044"/>
      <c r="I4044" s="16"/>
      <c r="J4044"/>
      <c r="K4044"/>
      <c r="L4044"/>
      <c r="M4044"/>
      <c r="N4044"/>
      <c r="O4044"/>
      <c r="P4044"/>
      <c r="Q4044"/>
      <c r="R4044"/>
      <c r="S4044"/>
      <c r="T4044"/>
      <c r="U4044"/>
    </row>
    <row r="4045" spans="1:21" s="22" customFormat="1" ht="15" customHeight="1" x14ac:dyDescent="0.25">
      <c r="A4045" s="36" t="s">
        <v>52</v>
      </c>
      <c r="B4045" s="23" t="s">
        <v>67</v>
      </c>
      <c r="C4045" s="56" t="s">
        <v>128</v>
      </c>
      <c r="D4045" s="61">
        <v>45308</v>
      </c>
      <c r="E4045" s="31">
        <f t="shared" si="68"/>
        <v>64708.885599999994</v>
      </c>
      <c r="F4045" s="18" t="s">
        <v>25</v>
      </c>
      <c r="G4045" s="55" t="s">
        <v>204</v>
      </c>
      <c r="H4045"/>
      <c r="I4045" s="16"/>
      <c r="J4045"/>
      <c r="K4045"/>
      <c r="L4045"/>
      <c r="M4045"/>
      <c r="N4045"/>
      <c r="O4045"/>
      <c r="P4045"/>
      <c r="Q4045"/>
      <c r="R4045"/>
      <c r="S4045"/>
      <c r="T4045"/>
      <c r="U4045"/>
    </row>
    <row r="4046" spans="1:21" s="22" customFormat="1" ht="15" customHeight="1" x14ac:dyDescent="0.25">
      <c r="A4046" s="36" t="s">
        <v>52</v>
      </c>
      <c r="B4046" s="23" t="s">
        <v>66</v>
      </c>
      <c r="C4046" s="56" t="s">
        <v>128</v>
      </c>
      <c r="D4046" s="61">
        <v>39770</v>
      </c>
      <c r="E4046" s="31">
        <f t="shared" si="68"/>
        <v>56799.513999999996</v>
      </c>
      <c r="F4046" s="18" t="s">
        <v>45</v>
      </c>
      <c r="G4046" s="55"/>
      <c r="H4046"/>
      <c r="I4046" s="16"/>
      <c r="J4046"/>
      <c r="K4046"/>
      <c r="L4046"/>
      <c r="M4046"/>
      <c r="N4046"/>
      <c r="O4046"/>
      <c r="P4046"/>
      <c r="Q4046"/>
      <c r="R4046"/>
      <c r="S4046"/>
      <c r="T4046"/>
      <c r="U4046"/>
    </row>
    <row r="4047" spans="1:21" s="22" customFormat="1" ht="15" customHeight="1" x14ac:dyDescent="0.25">
      <c r="A4047" s="34" t="s">
        <v>77</v>
      </c>
      <c r="B4047" s="23" t="s">
        <v>112</v>
      </c>
      <c r="C4047" s="56" t="s">
        <v>128</v>
      </c>
      <c r="D4047" s="61">
        <v>30745</v>
      </c>
      <c r="E4047" s="31">
        <f t="shared" si="68"/>
        <v>43910.008999999998</v>
      </c>
      <c r="F4047" s="18" t="s">
        <v>69</v>
      </c>
      <c r="G4047" s="55"/>
      <c r="H4047"/>
      <c r="I4047" s="16"/>
      <c r="J4047"/>
      <c r="K4047"/>
      <c r="L4047"/>
      <c r="M4047"/>
      <c r="N4047"/>
      <c r="O4047"/>
      <c r="P4047"/>
      <c r="Q4047"/>
      <c r="R4047"/>
      <c r="S4047"/>
      <c r="T4047"/>
      <c r="U4047"/>
    </row>
    <row r="4048" spans="1:21" s="22" customFormat="1" ht="15" customHeight="1" x14ac:dyDescent="0.25">
      <c r="A4048" s="34" t="s">
        <v>77</v>
      </c>
      <c r="B4048" s="23" t="s">
        <v>112</v>
      </c>
      <c r="C4048" s="56" t="s">
        <v>128</v>
      </c>
      <c r="D4048" s="61">
        <v>32186</v>
      </c>
      <c r="E4048" s="31">
        <f t="shared" si="68"/>
        <v>45968.0452</v>
      </c>
      <c r="F4048" s="18" t="s">
        <v>69</v>
      </c>
      <c r="G4048" s="55"/>
      <c r="H4048"/>
      <c r="I4048" s="16"/>
      <c r="J4048"/>
      <c r="K4048"/>
      <c r="L4048"/>
      <c r="M4048"/>
      <c r="N4048"/>
      <c r="O4048"/>
      <c r="P4048"/>
      <c r="Q4048"/>
      <c r="R4048"/>
      <c r="S4048"/>
      <c r="T4048"/>
      <c r="U4048"/>
    </row>
    <row r="4049" spans="1:21" s="22" customFormat="1" ht="15" customHeight="1" x14ac:dyDescent="0.25">
      <c r="A4049" s="34" t="s">
        <v>77</v>
      </c>
      <c r="B4049" s="23" t="s">
        <v>112</v>
      </c>
      <c r="C4049" s="56" t="s">
        <v>128</v>
      </c>
      <c r="D4049" s="61">
        <v>32038</v>
      </c>
      <c r="E4049" s="31">
        <f t="shared" si="68"/>
        <v>45756.671599999994</v>
      </c>
      <c r="F4049" s="18" t="s">
        <v>69</v>
      </c>
      <c r="G4049" s="55"/>
      <c r="H4049"/>
      <c r="I4049" s="16"/>
      <c r="J4049"/>
      <c r="K4049"/>
      <c r="L4049"/>
      <c r="M4049"/>
      <c r="N4049"/>
      <c r="O4049"/>
      <c r="P4049"/>
      <c r="Q4049"/>
      <c r="R4049"/>
      <c r="S4049"/>
      <c r="T4049"/>
      <c r="U4049"/>
    </row>
    <row r="4050" spans="1:21" s="22" customFormat="1" ht="15" customHeight="1" x14ac:dyDescent="0.25">
      <c r="A4050" s="34" t="s">
        <v>77</v>
      </c>
      <c r="B4050" s="23" t="s">
        <v>112</v>
      </c>
      <c r="C4050" s="56" t="s">
        <v>128</v>
      </c>
      <c r="D4050" s="61">
        <v>24175</v>
      </c>
      <c r="E4050" s="31">
        <f t="shared" si="68"/>
        <v>34526.735000000001</v>
      </c>
      <c r="F4050" s="18" t="s">
        <v>69</v>
      </c>
      <c r="G4050" s="55"/>
      <c r="H4050"/>
      <c r="I4050" s="16"/>
      <c r="J4050"/>
      <c r="K4050"/>
      <c r="L4050"/>
      <c r="M4050"/>
      <c r="N4050"/>
      <c r="O4050"/>
      <c r="P4050"/>
      <c r="Q4050"/>
      <c r="R4050"/>
      <c r="S4050"/>
      <c r="T4050"/>
      <c r="U4050"/>
    </row>
    <row r="4051" spans="1:21" s="22" customFormat="1" ht="15" customHeight="1" x14ac:dyDescent="0.25">
      <c r="A4051" s="36" t="s">
        <v>52</v>
      </c>
      <c r="B4051" s="23" t="s">
        <v>66</v>
      </c>
      <c r="C4051" s="56" t="s">
        <v>128</v>
      </c>
      <c r="D4051" s="61">
        <v>40099</v>
      </c>
      <c r="E4051" s="31">
        <f t="shared" si="68"/>
        <v>57269.391799999998</v>
      </c>
      <c r="F4051" s="18" t="s">
        <v>45</v>
      </c>
      <c r="G4051" s="55"/>
      <c r="H4051"/>
      <c r="I4051" s="16"/>
      <c r="J4051"/>
      <c r="K4051"/>
      <c r="L4051"/>
      <c r="M4051"/>
      <c r="N4051"/>
      <c r="O4051"/>
      <c r="P4051"/>
      <c r="Q4051"/>
      <c r="R4051"/>
      <c r="S4051"/>
      <c r="T4051"/>
      <c r="U4051"/>
    </row>
    <row r="4052" spans="1:21" s="22" customFormat="1" ht="15" customHeight="1" x14ac:dyDescent="0.25">
      <c r="A4052" s="34" t="s">
        <v>77</v>
      </c>
      <c r="B4052" s="23" t="s">
        <v>112</v>
      </c>
      <c r="C4052" s="56" t="s">
        <v>128</v>
      </c>
      <c r="D4052" s="61">
        <v>24175</v>
      </c>
      <c r="E4052" s="31">
        <f t="shared" si="68"/>
        <v>34526.735000000001</v>
      </c>
      <c r="F4052" s="18" t="s">
        <v>69</v>
      </c>
      <c r="G4052" s="55"/>
      <c r="H4052"/>
      <c r="I4052" s="16"/>
      <c r="J4052"/>
      <c r="K4052"/>
      <c r="L4052"/>
      <c r="M4052"/>
      <c r="N4052"/>
      <c r="O4052"/>
      <c r="P4052"/>
      <c r="Q4052"/>
      <c r="R4052"/>
      <c r="S4052"/>
      <c r="T4052"/>
      <c r="U4052"/>
    </row>
    <row r="4053" spans="1:21" s="22" customFormat="1" ht="15" customHeight="1" x14ac:dyDescent="0.25">
      <c r="A4053" s="34" t="s">
        <v>77</v>
      </c>
      <c r="B4053" s="23" t="s">
        <v>112</v>
      </c>
      <c r="C4053" s="56" t="s">
        <v>128</v>
      </c>
      <c r="D4053" s="61">
        <v>27653</v>
      </c>
      <c r="E4053" s="31">
        <f t="shared" si="68"/>
        <v>39494.014599999995</v>
      </c>
      <c r="F4053" s="18" t="s">
        <v>69</v>
      </c>
      <c r="G4053" s="55"/>
      <c r="H4053"/>
      <c r="I4053" s="16"/>
      <c r="J4053"/>
      <c r="K4053"/>
      <c r="L4053"/>
      <c r="M4053"/>
      <c r="N4053"/>
      <c r="O4053"/>
      <c r="P4053"/>
      <c r="Q4053"/>
      <c r="R4053"/>
      <c r="S4053"/>
      <c r="T4053"/>
      <c r="U4053"/>
    </row>
    <row r="4054" spans="1:21" s="22" customFormat="1" ht="15" customHeight="1" x14ac:dyDescent="0.25">
      <c r="A4054" s="34" t="s">
        <v>77</v>
      </c>
      <c r="B4054" s="23" t="s">
        <v>112</v>
      </c>
      <c r="C4054" s="56" t="s">
        <v>128</v>
      </c>
      <c r="D4054" s="61">
        <v>25639</v>
      </c>
      <c r="E4054" s="31">
        <f t="shared" si="68"/>
        <v>36617.6198</v>
      </c>
      <c r="F4054" s="18" t="s">
        <v>69</v>
      </c>
      <c r="G4054" s="55"/>
      <c r="H4054"/>
      <c r="I4054" s="16"/>
      <c r="J4054"/>
      <c r="K4054"/>
      <c r="L4054"/>
      <c r="M4054"/>
      <c r="N4054"/>
      <c r="O4054"/>
      <c r="P4054"/>
      <c r="Q4054"/>
      <c r="R4054"/>
      <c r="S4054"/>
      <c r="T4054"/>
      <c r="U4054"/>
    </row>
    <row r="4055" spans="1:21" s="22" customFormat="1" ht="15" customHeight="1" x14ac:dyDescent="0.25">
      <c r="A4055" s="34" t="s">
        <v>77</v>
      </c>
      <c r="B4055" s="23" t="s">
        <v>112</v>
      </c>
      <c r="C4055" s="56" t="s">
        <v>128</v>
      </c>
      <c r="D4055" s="61">
        <v>32667</v>
      </c>
      <c r="E4055" s="31">
        <f t="shared" si="68"/>
        <v>46655.009399999995</v>
      </c>
      <c r="F4055" s="18" t="s">
        <v>69</v>
      </c>
      <c r="G4055" s="55"/>
      <c r="H4055"/>
      <c r="I4055" s="16"/>
      <c r="J4055"/>
      <c r="K4055"/>
      <c r="L4055"/>
      <c r="M4055"/>
      <c r="N4055"/>
      <c r="O4055"/>
      <c r="P4055"/>
      <c r="Q4055"/>
      <c r="R4055"/>
      <c r="S4055"/>
      <c r="T4055"/>
      <c r="U4055"/>
    </row>
    <row r="4056" spans="1:21" s="22" customFormat="1" ht="15" customHeight="1" x14ac:dyDescent="0.25">
      <c r="A4056" s="34" t="s">
        <v>77</v>
      </c>
      <c r="B4056" s="23" t="s">
        <v>111</v>
      </c>
      <c r="C4056" s="56" t="s">
        <v>128</v>
      </c>
      <c r="D4056" s="61">
        <v>28236</v>
      </c>
      <c r="E4056" s="31">
        <f t="shared" si="68"/>
        <v>40326.655200000001</v>
      </c>
      <c r="F4056" s="18" t="s">
        <v>42</v>
      </c>
      <c r="G4056" s="55"/>
      <c r="H4056"/>
      <c r="I4056" s="16"/>
      <c r="J4056"/>
      <c r="K4056"/>
      <c r="L4056"/>
      <c r="M4056"/>
      <c r="N4056"/>
      <c r="O4056"/>
      <c r="P4056"/>
      <c r="Q4056"/>
      <c r="R4056"/>
      <c r="S4056"/>
      <c r="T4056"/>
      <c r="U4056"/>
    </row>
    <row r="4057" spans="1:21" s="22" customFormat="1" ht="15" customHeight="1" x14ac:dyDescent="0.25">
      <c r="A4057" s="34" t="s">
        <v>77</v>
      </c>
      <c r="B4057" s="23" t="s">
        <v>112</v>
      </c>
      <c r="C4057" s="56" t="s">
        <v>128</v>
      </c>
      <c r="D4057" s="61">
        <v>32667</v>
      </c>
      <c r="E4057" s="31">
        <f t="shared" si="68"/>
        <v>46655.009399999995</v>
      </c>
      <c r="F4057" s="18" t="s">
        <v>69</v>
      </c>
      <c r="G4057" s="55"/>
      <c r="H4057"/>
      <c r="I4057" s="16"/>
      <c r="J4057"/>
      <c r="K4057"/>
      <c r="L4057"/>
      <c r="M4057"/>
      <c r="N4057"/>
      <c r="O4057"/>
      <c r="P4057"/>
      <c r="Q4057"/>
      <c r="R4057"/>
      <c r="S4057"/>
      <c r="T4057"/>
      <c r="U4057"/>
    </row>
    <row r="4058" spans="1:21" s="22" customFormat="1" ht="15" customHeight="1" x14ac:dyDescent="0.25">
      <c r="A4058" s="34" t="s">
        <v>77</v>
      </c>
      <c r="B4058" s="23" t="s">
        <v>112</v>
      </c>
      <c r="C4058" s="56" t="s">
        <v>128</v>
      </c>
      <c r="D4058" s="61">
        <v>24175</v>
      </c>
      <c r="E4058" s="31">
        <f t="shared" si="68"/>
        <v>34526.735000000001</v>
      </c>
      <c r="F4058" s="18" t="s">
        <v>69</v>
      </c>
      <c r="G4058" s="55"/>
      <c r="H4058"/>
      <c r="I4058" s="16"/>
      <c r="J4058"/>
      <c r="K4058"/>
      <c r="L4058"/>
      <c r="M4058"/>
      <c r="N4058"/>
      <c r="O4058"/>
      <c r="P4058"/>
      <c r="Q4058"/>
      <c r="R4058"/>
      <c r="S4058"/>
      <c r="T4058"/>
      <c r="U4058"/>
    </row>
    <row r="4059" spans="1:21" s="22" customFormat="1" ht="15" customHeight="1" x14ac:dyDescent="0.25">
      <c r="A4059" s="34" t="s">
        <v>77</v>
      </c>
      <c r="B4059" s="23" t="s">
        <v>112</v>
      </c>
      <c r="C4059" s="56" t="s">
        <v>128</v>
      </c>
      <c r="D4059" s="61">
        <v>24175</v>
      </c>
      <c r="E4059" s="31">
        <f t="shared" ref="E4059:E4122" si="69">SUM(D4059*1.4282)</f>
        <v>34526.735000000001</v>
      </c>
      <c r="F4059" s="18" t="s">
        <v>69</v>
      </c>
      <c r="G4059" s="55"/>
      <c r="H4059"/>
      <c r="I4059" s="16"/>
      <c r="J4059"/>
      <c r="K4059"/>
      <c r="L4059"/>
      <c r="M4059"/>
      <c r="N4059"/>
      <c r="O4059"/>
      <c r="P4059"/>
      <c r="Q4059"/>
      <c r="R4059"/>
      <c r="S4059"/>
      <c r="T4059"/>
      <c r="U4059"/>
    </row>
    <row r="4060" spans="1:21" s="22" customFormat="1" ht="15" customHeight="1" x14ac:dyDescent="0.25">
      <c r="A4060" s="36" t="s">
        <v>52</v>
      </c>
      <c r="B4060" s="23" t="s">
        <v>66</v>
      </c>
      <c r="C4060" s="56" t="s">
        <v>128</v>
      </c>
      <c r="D4060" s="61">
        <v>33584</v>
      </c>
      <c r="E4060" s="31">
        <f t="shared" si="69"/>
        <v>47964.668799999999</v>
      </c>
      <c r="F4060" s="18" t="s">
        <v>45</v>
      </c>
      <c r="G4060" s="55"/>
      <c r="H4060"/>
      <c r="I4060" s="16"/>
      <c r="J4060"/>
      <c r="K4060"/>
      <c r="L4060"/>
      <c r="M4060"/>
      <c r="N4060"/>
      <c r="O4060"/>
      <c r="P4060"/>
      <c r="Q4060"/>
      <c r="R4060"/>
      <c r="S4060"/>
      <c r="T4060"/>
      <c r="U4060"/>
    </row>
    <row r="4061" spans="1:21" s="22" customFormat="1" ht="15" customHeight="1" x14ac:dyDescent="0.25">
      <c r="A4061" s="34" t="s">
        <v>77</v>
      </c>
      <c r="B4061" s="23" t="s">
        <v>112</v>
      </c>
      <c r="C4061" s="56" t="s">
        <v>128</v>
      </c>
      <c r="D4061" s="61">
        <v>24175</v>
      </c>
      <c r="E4061" s="31">
        <f t="shared" si="69"/>
        <v>34526.735000000001</v>
      </c>
      <c r="F4061" s="18" t="s">
        <v>69</v>
      </c>
      <c r="G4061" s="55"/>
      <c r="H4061"/>
      <c r="I4061" s="16"/>
      <c r="J4061"/>
      <c r="K4061"/>
      <c r="L4061"/>
      <c r="M4061"/>
      <c r="N4061"/>
      <c r="O4061"/>
      <c r="P4061"/>
      <c r="Q4061"/>
      <c r="R4061"/>
      <c r="S4061"/>
      <c r="T4061"/>
      <c r="U4061"/>
    </row>
    <row r="4062" spans="1:21" s="22" customFormat="1" ht="15" customHeight="1" x14ac:dyDescent="0.25">
      <c r="A4062" s="34" t="s">
        <v>77</v>
      </c>
      <c r="B4062" s="23" t="s">
        <v>112</v>
      </c>
      <c r="C4062" s="56" t="s">
        <v>128</v>
      </c>
      <c r="D4062" s="61">
        <v>24925</v>
      </c>
      <c r="E4062" s="31">
        <f t="shared" si="69"/>
        <v>35597.884999999995</v>
      </c>
      <c r="F4062" s="18" t="s">
        <v>69</v>
      </c>
      <c r="G4062" s="55"/>
      <c r="H4062"/>
      <c r="I4062" s="16"/>
      <c r="J4062"/>
      <c r="K4062"/>
      <c r="L4062"/>
      <c r="M4062"/>
      <c r="N4062"/>
      <c r="O4062"/>
      <c r="P4062"/>
      <c r="Q4062"/>
      <c r="R4062"/>
      <c r="S4062"/>
      <c r="T4062"/>
      <c r="U4062"/>
    </row>
    <row r="4063" spans="1:21" s="22" customFormat="1" ht="15" customHeight="1" x14ac:dyDescent="0.25">
      <c r="A4063" s="34" t="s">
        <v>77</v>
      </c>
      <c r="B4063" s="23" t="s">
        <v>112</v>
      </c>
      <c r="C4063" s="56" t="s">
        <v>128</v>
      </c>
      <c r="D4063" s="61">
        <v>25383</v>
      </c>
      <c r="E4063" s="31">
        <f t="shared" si="69"/>
        <v>36252.000599999999</v>
      </c>
      <c r="F4063" s="18" t="s">
        <v>69</v>
      </c>
      <c r="G4063" s="55"/>
      <c r="H4063"/>
      <c r="I4063" s="16"/>
      <c r="J4063"/>
      <c r="K4063"/>
      <c r="L4063"/>
      <c r="M4063"/>
      <c r="N4063"/>
      <c r="O4063"/>
      <c r="P4063"/>
      <c r="Q4063"/>
      <c r="R4063"/>
      <c r="S4063"/>
      <c r="T4063"/>
      <c r="U4063"/>
    </row>
    <row r="4064" spans="1:21" s="22" customFormat="1" ht="15" customHeight="1" x14ac:dyDescent="0.25">
      <c r="A4064" s="34" t="s">
        <v>77</v>
      </c>
      <c r="B4064" s="23" t="s">
        <v>112</v>
      </c>
      <c r="C4064" s="56" t="s">
        <v>128</v>
      </c>
      <c r="D4064" s="61">
        <v>24175</v>
      </c>
      <c r="E4064" s="31">
        <f t="shared" si="69"/>
        <v>34526.735000000001</v>
      </c>
      <c r="F4064" s="18" t="s">
        <v>69</v>
      </c>
      <c r="G4064" s="55"/>
      <c r="H4064"/>
      <c r="I4064" s="16"/>
      <c r="J4064"/>
      <c r="K4064"/>
      <c r="L4064"/>
      <c r="M4064"/>
      <c r="N4064"/>
      <c r="O4064"/>
      <c r="P4064"/>
      <c r="Q4064"/>
      <c r="R4064"/>
      <c r="S4064"/>
      <c r="T4064"/>
      <c r="U4064"/>
    </row>
    <row r="4065" spans="1:21" s="22" customFormat="1" ht="15" customHeight="1" x14ac:dyDescent="0.25">
      <c r="A4065" s="36" t="s">
        <v>52</v>
      </c>
      <c r="B4065" s="23" t="s">
        <v>67</v>
      </c>
      <c r="C4065" s="56" t="s">
        <v>128</v>
      </c>
      <c r="D4065" s="61">
        <v>45360</v>
      </c>
      <c r="E4065" s="31">
        <f t="shared" si="69"/>
        <v>64783.151999999995</v>
      </c>
      <c r="F4065" s="18" t="s">
        <v>25</v>
      </c>
      <c r="G4065" s="55"/>
      <c r="H4065"/>
      <c r="I4065" s="16"/>
      <c r="J4065"/>
      <c r="K4065"/>
      <c r="L4065"/>
      <c r="M4065"/>
      <c r="N4065"/>
      <c r="O4065"/>
      <c r="P4065"/>
      <c r="Q4065"/>
      <c r="R4065"/>
      <c r="S4065"/>
      <c r="T4065"/>
      <c r="U4065"/>
    </row>
    <row r="4066" spans="1:21" s="22" customFormat="1" ht="15" customHeight="1" x14ac:dyDescent="0.25">
      <c r="A4066" s="34" t="s">
        <v>77</v>
      </c>
      <c r="B4066" s="23" t="s">
        <v>133</v>
      </c>
      <c r="C4066" s="56" t="s">
        <v>128</v>
      </c>
      <c r="D4066" s="61">
        <v>39770</v>
      </c>
      <c r="E4066" s="31">
        <f t="shared" si="69"/>
        <v>56799.513999999996</v>
      </c>
      <c r="F4066" s="18" t="s">
        <v>45</v>
      </c>
      <c r="G4066" s="55"/>
      <c r="H4066"/>
      <c r="I4066" s="16"/>
      <c r="J4066"/>
      <c r="K4066"/>
      <c r="L4066"/>
      <c r="M4066"/>
      <c r="N4066"/>
      <c r="O4066"/>
      <c r="P4066"/>
      <c r="Q4066"/>
      <c r="R4066"/>
      <c r="S4066"/>
      <c r="T4066"/>
      <c r="U4066"/>
    </row>
    <row r="4067" spans="1:21" s="22" customFormat="1" ht="15" customHeight="1" x14ac:dyDescent="0.25">
      <c r="A4067" s="34" t="s">
        <v>77</v>
      </c>
      <c r="B4067" s="23" t="s">
        <v>134</v>
      </c>
      <c r="C4067" s="56" t="s">
        <v>128</v>
      </c>
      <c r="D4067" s="61">
        <v>37908</v>
      </c>
      <c r="E4067" s="31">
        <f t="shared" si="69"/>
        <v>54140.205599999994</v>
      </c>
      <c r="F4067" s="18" t="s">
        <v>42</v>
      </c>
      <c r="G4067" s="55" t="s">
        <v>248</v>
      </c>
      <c r="H4067"/>
      <c r="I4067" s="16">
        <v>1</v>
      </c>
      <c r="J4067"/>
      <c r="K4067"/>
      <c r="L4067"/>
      <c r="M4067"/>
      <c r="N4067"/>
      <c r="O4067"/>
      <c r="P4067"/>
      <c r="Q4067"/>
      <c r="R4067"/>
      <c r="S4067"/>
      <c r="T4067"/>
      <c r="U4067"/>
    </row>
    <row r="4068" spans="1:21" s="22" customFormat="1" ht="15" customHeight="1" x14ac:dyDescent="0.25">
      <c r="A4068" s="36" t="s">
        <v>52</v>
      </c>
      <c r="B4068" s="23" t="s">
        <v>46</v>
      </c>
      <c r="C4068" s="56" t="s">
        <v>128</v>
      </c>
      <c r="D4068" s="61">
        <v>29915</v>
      </c>
      <c r="E4068" s="31">
        <f t="shared" si="69"/>
        <v>42724.602999999996</v>
      </c>
      <c r="F4068" s="18" t="s">
        <v>45</v>
      </c>
      <c r="G4068" s="55"/>
      <c r="H4068"/>
      <c r="I4068" s="16"/>
      <c r="J4068"/>
      <c r="K4068"/>
      <c r="L4068"/>
      <c r="M4068"/>
      <c r="N4068"/>
      <c r="O4068"/>
      <c r="P4068"/>
      <c r="Q4068"/>
      <c r="R4068"/>
      <c r="S4068"/>
      <c r="T4068"/>
      <c r="U4068"/>
    </row>
    <row r="4069" spans="1:21" s="22" customFormat="1" ht="15" customHeight="1" x14ac:dyDescent="0.25">
      <c r="A4069" s="33" t="s">
        <v>19</v>
      </c>
      <c r="B4069" s="23" t="s">
        <v>22</v>
      </c>
      <c r="C4069" s="56" t="s">
        <v>181</v>
      </c>
      <c r="D4069" s="61">
        <v>71053</v>
      </c>
      <c r="E4069" s="31">
        <f t="shared" si="69"/>
        <v>101477.8946</v>
      </c>
      <c r="F4069" s="18" t="s">
        <v>23</v>
      </c>
      <c r="G4069" s="55" t="s">
        <v>248</v>
      </c>
      <c r="H4069"/>
      <c r="I4069" s="16">
        <v>1</v>
      </c>
      <c r="J4069"/>
      <c r="K4069"/>
      <c r="L4069"/>
      <c r="M4069"/>
      <c r="N4069"/>
      <c r="O4069"/>
      <c r="P4069"/>
      <c r="Q4069"/>
      <c r="R4069"/>
      <c r="S4069"/>
      <c r="T4069"/>
      <c r="U4069"/>
    </row>
    <row r="4070" spans="1:21" s="22" customFormat="1" ht="15" customHeight="1" x14ac:dyDescent="0.25">
      <c r="A4070" s="36" t="s">
        <v>52</v>
      </c>
      <c r="B4070" s="23" t="s">
        <v>46</v>
      </c>
      <c r="C4070" s="56" t="s">
        <v>181</v>
      </c>
      <c r="D4070" s="61">
        <v>29915</v>
      </c>
      <c r="E4070" s="31">
        <f t="shared" si="69"/>
        <v>42724.602999999996</v>
      </c>
      <c r="F4070" s="18" t="s">
        <v>45</v>
      </c>
      <c r="G4070" s="55"/>
      <c r="H4070"/>
      <c r="I4070" s="16"/>
      <c r="J4070"/>
      <c r="K4070"/>
      <c r="L4070"/>
      <c r="M4070"/>
      <c r="N4070"/>
      <c r="O4070"/>
      <c r="P4070"/>
      <c r="Q4070"/>
      <c r="R4070"/>
      <c r="S4070"/>
      <c r="T4070"/>
      <c r="U4070"/>
    </row>
    <row r="4071" spans="1:21" s="22" customFormat="1" ht="15" customHeight="1" x14ac:dyDescent="0.25">
      <c r="A4071" s="36" t="s">
        <v>52</v>
      </c>
      <c r="B4071" s="23" t="s">
        <v>67</v>
      </c>
      <c r="C4071" s="56" t="s">
        <v>181</v>
      </c>
      <c r="D4071" s="61">
        <v>42400</v>
      </c>
      <c r="E4071" s="31">
        <f t="shared" si="69"/>
        <v>60555.679999999993</v>
      </c>
      <c r="F4071" s="18" t="s">
        <v>25</v>
      </c>
      <c r="G4071" s="55"/>
      <c r="H4071"/>
      <c r="I4071" s="16"/>
      <c r="J4071"/>
      <c r="K4071"/>
      <c r="L4071"/>
      <c r="M4071"/>
      <c r="N4071"/>
      <c r="O4071"/>
      <c r="P4071"/>
      <c r="Q4071"/>
      <c r="R4071"/>
      <c r="S4071"/>
      <c r="T4071"/>
      <c r="U4071"/>
    </row>
    <row r="4072" spans="1:21" s="22" customFormat="1" ht="15" customHeight="1" x14ac:dyDescent="0.25">
      <c r="A4072" s="34" t="s">
        <v>131</v>
      </c>
      <c r="B4072" s="23" t="s">
        <v>133</v>
      </c>
      <c r="C4072" s="56" t="s">
        <v>181</v>
      </c>
      <c r="D4072" s="61">
        <v>31918</v>
      </c>
      <c r="E4072" s="31">
        <f t="shared" si="69"/>
        <v>45585.287599999996</v>
      </c>
      <c r="F4072" s="18" t="s">
        <v>45</v>
      </c>
      <c r="G4072" s="55"/>
      <c r="H4072"/>
      <c r="I4072" s="16"/>
      <c r="J4072"/>
      <c r="K4072"/>
      <c r="L4072"/>
      <c r="M4072"/>
      <c r="N4072"/>
      <c r="O4072"/>
      <c r="P4072"/>
      <c r="Q4072"/>
      <c r="R4072"/>
      <c r="S4072"/>
      <c r="T4072"/>
      <c r="U4072"/>
    </row>
    <row r="4073" spans="1:21" s="22" customFormat="1" ht="15" customHeight="1" x14ac:dyDescent="0.25">
      <c r="A4073" s="34" t="s">
        <v>131</v>
      </c>
      <c r="B4073" s="23" t="s">
        <v>134</v>
      </c>
      <c r="C4073" s="56" t="s">
        <v>181</v>
      </c>
      <c r="D4073" s="61">
        <v>22210</v>
      </c>
      <c r="E4073" s="31">
        <f t="shared" si="69"/>
        <v>31720.321999999996</v>
      </c>
      <c r="F4073" s="18" t="s">
        <v>42</v>
      </c>
      <c r="G4073" s="55"/>
      <c r="H4073"/>
      <c r="I4073" s="16"/>
      <c r="J4073"/>
      <c r="K4073"/>
      <c r="L4073"/>
      <c r="M4073"/>
      <c r="N4073"/>
      <c r="O4073"/>
      <c r="P4073"/>
      <c r="Q4073"/>
      <c r="R4073"/>
      <c r="S4073"/>
      <c r="T4073"/>
      <c r="U4073"/>
    </row>
    <row r="4074" spans="1:21" s="22" customFormat="1" ht="15" customHeight="1" x14ac:dyDescent="0.25">
      <c r="A4074" s="34" t="s">
        <v>131</v>
      </c>
      <c r="B4074" s="23" t="s">
        <v>133</v>
      </c>
      <c r="C4074" s="56" t="s">
        <v>181</v>
      </c>
      <c r="D4074" s="61">
        <v>33695</v>
      </c>
      <c r="E4074" s="31">
        <f t="shared" si="69"/>
        <v>48123.199000000001</v>
      </c>
      <c r="F4074" s="18" t="s">
        <v>45</v>
      </c>
      <c r="G4074" s="55"/>
      <c r="H4074"/>
      <c r="I4074" s="16"/>
      <c r="J4074"/>
      <c r="K4074"/>
      <c r="L4074"/>
      <c r="M4074"/>
      <c r="N4074"/>
      <c r="O4074"/>
      <c r="P4074"/>
      <c r="Q4074"/>
      <c r="R4074"/>
      <c r="S4074"/>
      <c r="T4074"/>
      <c r="U4074"/>
    </row>
    <row r="4075" spans="1:21" s="22" customFormat="1" ht="15" customHeight="1" x14ac:dyDescent="0.25">
      <c r="A4075" s="36" t="s">
        <v>52</v>
      </c>
      <c r="B4075" s="23" t="s">
        <v>67</v>
      </c>
      <c r="C4075" s="56" t="s">
        <v>181</v>
      </c>
      <c r="D4075" s="61">
        <v>49995</v>
      </c>
      <c r="E4075" s="31">
        <f t="shared" si="69"/>
        <v>71402.858999999997</v>
      </c>
      <c r="F4075" s="18" t="s">
        <v>25</v>
      </c>
      <c r="G4075" s="55"/>
      <c r="H4075"/>
      <c r="I4075" s="16"/>
      <c r="J4075"/>
      <c r="K4075"/>
      <c r="L4075"/>
      <c r="M4075"/>
      <c r="N4075"/>
      <c r="O4075"/>
      <c r="P4075"/>
      <c r="Q4075"/>
      <c r="R4075"/>
      <c r="S4075"/>
      <c r="T4075"/>
      <c r="U4075"/>
    </row>
    <row r="4076" spans="1:21" s="22" customFormat="1" ht="15" customHeight="1" x14ac:dyDescent="0.25">
      <c r="A4076" s="34" t="s">
        <v>77</v>
      </c>
      <c r="B4076" s="23" t="s">
        <v>66</v>
      </c>
      <c r="C4076" s="56" t="s">
        <v>181</v>
      </c>
      <c r="D4076" s="61">
        <v>44067</v>
      </c>
      <c r="E4076" s="31">
        <f t="shared" si="69"/>
        <v>62936.489399999999</v>
      </c>
      <c r="F4076" s="18" t="s">
        <v>45</v>
      </c>
      <c r="G4076" s="55"/>
      <c r="H4076"/>
      <c r="I4076" s="16"/>
      <c r="J4076"/>
      <c r="K4076"/>
      <c r="L4076"/>
      <c r="M4076"/>
      <c r="N4076"/>
      <c r="O4076"/>
      <c r="P4076"/>
      <c r="Q4076"/>
      <c r="R4076"/>
      <c r="S4076"/>
      <c r="T4076"/>
      <c r="U4076"/>
    </row>
    <row r="4077" spans="1:21" s="22" customFormat="1" ht="15" customHeight="1" x14ac:dyDescent="0.25">
      <c r="A4077" s="33" t="s">
        <v>131</v>
      </c>
      <c r="B4077" s="23" t="s">
        <v>111</v>
      </c>
      <c r="C4077" s="56" t="s">
        <v>181</v>
      </c>
      <c r="D4077" s="61">
        <v>31468</v>
      </c>
      <c r="E4077" s="31">
        <f t="shared" si="69"/>
        <v>44942.597599999994</v>
      </c>
      <c r="F4077" s="18" t="s">
        <v>42</v>
      </c>
      <c r="G4077" s="55"/>
      <c r="H4077"/>
      <c r="I4077" s="16"/>
      <c r="J4077"/>
      <c r="K4077"/>
      <c r="L4077"/>
      <c r="M4077"/>
      <c r="N4077"/>
      <c r="O4077"/>
      <c r="P4077"/>
      <c r="Q4077"/>
      <c r="R4077"/>
      <c r="S4077"/>
      <c r="T4077"/>
      <c r="U4077"/>
    </row>
    <row r="4078" spans="1:21" s="22" customFormat="1" ht="15" customHeight="1" x14ac:dyDescent="0.25">
      <c r="A4078" s="33" t="s">
        <v>131</v>
      </c>
      <c r="B4078" s="23" t="s">
        <v>111</v>
      </c>
      <c r="C4078" s="56" t="s">
        <v>181</v>
      </c>
      <c r="D4078" s="61">
        <v>29318</v>
      </c>
      <c r="E4078" s="31">
        <f t="shared" si="69"/>
        <v>41871.967599999996</v>
      </c>
      <c r="F4078" s="18" t="s">
        <v>42</v>
      </c>
      <c r="G4078" s="55"/>
      <c r="H4078"/>
      <c r="I4078" s="16"/>
      <c r="J4078"/>
      <c r="K4078"/>
      <c r="L4078"/>
      <c r="M4078"/>
      <c r="N4078"/>
      <c r="O4078"/>
      <c r="P4078"/>
      <c r="Q4078"/>
      <c r="R4078"/>
      <c r="S4078"/>
      <c r="T4078"/>
      <c r="U4078"/>
    </row>
    <row r="4079" spans="1:21" s="22" customFormat="1" ht="15" customHeight="1" x14ac:dyDescent="0.25">
      <c r="A4079" s="33" t="s">
        <v>131</v>
      </c>
      <c r="B4079" s="23" t="s">
        <v>112</v>
      </c>
      <c r="C4079" s="56" t="s">
        <v>181</v>
      </c>
      <c r="D4079" s="61">
        <v>32119</v>
      </c>
      <c r="E4079" s="31">
        <f t="shared" si="69"/>
        <v>45872.355799999998</v>
      </c>
      <c r="F4079" s="18" t="s">
        <v>69</v>
      </c>
      <c r="G4079" s="55"/>
      <c r="H4079"/>
      <c r="I4079" s="16"/>
      <c r="J4079"/>
      <c r="K4079"/>
      <c r="L4079"/>
      <c r="M4079"/>
      <c r="N4079"/>
      <c r="O4079"/>
      <c r="P4079"/>
      <c r="Q4079"/>
      <c r="R4079"/>
      <c r="S4079"/>
      <c r="T4079"/>
      <c r="U4079"/>
    </row>
    <row r="4080" spans="1:21" s="22" customFormat="1" ht="15" customHeight="1" x14ac:dyDescent="0.25">
      <c r="A4080" s="33" t="s">
        <v>131</v>
      </c>
      <c r="B4080" s="23" t="s">
        <v>112</v>
      </c>
      <c r="C4080" s="56" t="s">
        <v>181</v>
      </c>
      <c r="D4080" s="61">
        <v>24175</v>
      </c>
      <c r="E4080" s="31">
        <f t="shared" si="69"/>
        <v>34526.735000000001</v>
      </c>
      <c r="F4080" s="18" t="s">
        <v>69</v>
      </c>
      <c r="G4080" s="55"/>
      <c r="H4080"/>
      <c r="I4080" s="16"/>
      <c r="J4080"/>
      <c r="K4080"/>
      <c r="L4080"/>
      <c r="M4080"/>
      <c r="N4080"/>
      <c r="O4080"/>
      <c r="P4080"/>
      <c r="Q4080"/>
      <c r="R4080"/>
      <c r="S4080"/>
      <c r="T4080"/>
      <c r="U4080"/>
    </row>
    <row r="4081" spans="1:21" s="22" customFormat="1" ht="15" customHeight="1" x14ac:dyDescent="0.25">
      <c r="A4081" s="33" t="s">
        <v>131</v>
      </c>
      <c r="B4081" s="23" t="s">
        <v>112</v>
      </c>
      <c r="C4081" s="56" t="s">
        <v>181</v>
      </c>
      <c r="D4081" s="61">
        <v>24175</v>
      </c>
      <c r="E4081" s="31">
        <f t="shared" si="69"/>
        <v>34526.735000000001</v>
      </c>
      <c r="F4081" s="18" t="s">
        <v>69</v>
      </c>
      <c r="G4081" s="55"/>
      <c r="H4081"/>
      <c r="I4081" s="16"/>
      <c r="J4081"/>
      <c r="K4081"/>
      <c r="L4081"/>
      <c r="M4081"/>
      <c r="N4081"/>
      <c r="O4081"/>
      <c r="P4081"/>
      <c r="Q4081"/>
      <c r="R4081"/>
      <c r="S4081"/>
      <c r="T4081"/>
      <c r="U4081"/>
    </row>
    <row r="4082" spans="1:21" s="22" customFormat="1" ht="15" customHeight="1" x14ac:dyDescent="0.25">
      <c r="A4082" s="34" t="s">
        <v>77</v>
      </c>
      <c r="B4082" s="23" t="s">
        <v>66</v>
      </c>
      <c r="C4082" s="56" t="s">
        <v>181</v>
      </c>
      <c r="D4082" s="61">
        <v>43477</v>
      </c>
      <c r="E4082" s="31">
        <f t="shared" si="69"/>
        <v>62093.8514</v>
      </c>
      <c r="F4082" s="18" t="s">
        <v>45</v>
      </c>
      <c r="G4082" s="55"/>
      <c r="H4082"/>
      <c r="I4082" s="16"/>
      <c r="J4082"/>
      <c r="K4082"/>
      <c r="L4082"/>
      <c r="M4082"/>
      <c r="N4082"/>
      <c r="O4082"/>
      <c r="P4082"/>
      <c r="Q4082"/>
      <c r="R4082"/>
      <c r="S4082"/>
      <c r="T4082"/>
      <c r="U4082"/>
    </row>
    <row r="4083" spans="1:21" s="22" customFormat="1" ht="15" customHeight="1" x14ac:dyDescent="0.25">
      <c r="A4083" s="37" t="s">
        <v>131</v>
      </c>
      <c r="B4083" s="23" t="s">
        <v>112</v>
      </c>
      <c r="C4083" s="56" t="s">
        <v>127</v>
      </c>
      <c r="D4083" s="61">
        <v>26653</v>
      </c>
      <c r="E4083" s="31">
        <f t="shared" si="69"/>
        <v>38065.814599999998</v>
      </c>
      <c r="F4083" s="18" t="s">
        <v>69</v>
      </c>
      <c r="G4083" s="46"/>
      <c r="H4083"/>
      <c r="I4083" s="16"/>
      <c r="J4083"/>
      <c r="K4083"/>
      <c r="L4083"/>
      <c r="M4083"/>
      <c r="N4083"/>
      <c r="O4083"/>
      <c r="P4083"/>
      <c r="Q4083"/>
      <c r="R4083"/>
      <c r="S4083"/>
      <c r="T4083"/>
      <c r="U4083"/>
    </row>
    <row r="4084" spans="1:21" s="22" customFormat="1" ht="15" customHeight="1" x14ac:dyDescent="0.25">
      <c r="A4084" s="37" t="s">
        <v>131</v>
      </c>
      <c r="B4084" s="23" t="s">
        <v>111</v>
      </c>
      <c r="C4084" s="56" t="s">
        <v>181</v>
      </c>
      <c r="D4084" s="61">
        <v>33095</v>
      </c>
      <c r="E4084" s="31">
        <f t="shared" si="69"/>
        <v>47266.278999999995</v>
      </c>
      <c r="F4084" s="18" t="s">
        <v>42</v>
      </c>
      <c r="G4084" s="55"/>
      <c r="H4084"/>
      <c r="I4084" s="16"/>
      <c r="J4084"/>
      <c r="K4084"/>
      <c r="L4084"/>
      <c r="M4084"/>
      <c r="N4084"/>
      <c r="O4084"/>
      <c r="P4084"/>
      <c r="Q4084"/>
      <c r="R4084"/>
      <c r="S4084"/>
      <c r="T4084"/>
      <c r="U4084"/>
    </row>
    <row r="4085" spans="1:21" s="22" customFormat="1" ht="15" customHeight="1" x14ac:dyDescent="0.25">
      <c r="A4085" s="37" t="s">
        <v>131</v>
      </c>
      <c r="B4085" s="23" t="s">
        <v>112</v>
      </c>
      <c r="C4085" s="56" t="s">
        <v>181</v>
      </c>
      <c r="D4085" s="61">
        <v>26653</v>
      </c>
      <c r="E4085" s="31">
        <f t="shared" si="69"/>
        <v>38065.814599999998</v>
      </c>
      <c r="F4085" s="18" t="s">
        <v>69</v>
      </c>
      <c r="G4085" s="55"/>
      <c r="H4085"/>
      <c r="I4085" s="16"/>
      <c r="J4085"/>
      <c r="K4085"/>
      <c r="L4085"/>
      <c r="M4085"/>
      <c r="N4085"/>
      <c r="O4085"/>
      <c r="P4085"/>
      <c r="Q4085"/>
      <c r="R4085"/>
      <c r="S4085"/>
      <c r="T4085"/>
      <c r="U4085"/>
    </row>
    <row r="4086" spans="1:21" s="22" customFormat="1" ht="15" customHeight="1" x14ac:dyDescent="0.25">
      <c r="A4086" s="37" t="s">
        <v>131</v>
      </c>
      <c r="B4086" s="23" t="s">
        <v>112</v>
      </c>
      <c r="C4086" s="56" t="s">
        <v>181</v>
      </c>
      <c r="D4086" s="61">
        <v>26653</v>
      </c>
      <c r="E4086" s="31">
        <f t="shared" si="69"/>
        <v>38065.814599999998</v>
      </c>
      <c r="F4086" s="18" t="s">
        <v>69</v>
      </c>
      <c r="G4086" s="55"/>
      <c r="H4086"/>
      <c r="I4086" s="16"/>
      <c r="J4086"/>
      <c r="K4086"/>
      <c r="L4086"/>
      <c r="M4086"/>
      <c r="N4086"/>
      <c r="O4086"/>
      <c r="P4086"/>
      <c r="Q4086"/>
      <c r="R4086"/>
      <c r="S4086"/>
      <c r="T4086"/>
      <c r="U4086"/>
    </row>
    <row r="4087" spans="1:21" s="22" customFormat="1" ht="15" customHeight="1" x14ac:dyDescent="0.25">
      <c r="A4087" s="37" t="s">
        <v>131</v>
      </c>
      <c r="B4087" s="23" t="s">
        <v>67</v>
      </c>
      <c r="C4087" s="56" t="s">
        <v>181</v>
      </c>
      <c r="D4087" s="61">
        <v>41438</v>
      </c>
      <c r="E4087" s="31">
        <f t="shared" si="69"/>
        <v>59181.751599999996</v>
      </c>
      <c r="F4087" s="18" t="s">
        <v>25</v>
      </c>
      <c r="G4087" s="55"/>
      <c r="H4087"/>
      <c r="I4087" s="16"/>
      <c r="J4087"/>
      <c r="K4087"/>
      <c r="L4087"/>
      <c r="M4087"/>
      <c r="N4087"/>
      <c r="O4087"/>
      <c r="P4087"/>
      <c r="Q4087"/>
      <c r="R4087"/>
      <c r="S4087"/>
      <c r="T4087"/>
      <c r="U4087"/>
    </row>
    <row r="4088" spans="1:21" s="22" customFormat="1" ht="15" customHeight="1" x14ac:dyDescent="0.25">
      <c r="A4088" s="37" t="s">
        <v>131</v>
      </c>
      <c r="B4088" s="23" t="s">
        <v>112</v>
      </c>
      <c r="C4088" s="56" t="s">
        <v>181</v>
      </c>
      <c r="D4088" s="61">
        <v>26653</v>
      </c>
      <c r="E4088" s="31">
        <f t="shared" si="69"/>
        <v>38065.814599999998</v>
      </c>
      <c r="F4088" s="18" t="s">
        <v>69</v>
      </c>
      <c r="G4088" s="55"/>
      <c r="H4088"/>
      <c r="I4088" s="16"/>
      <c r="J4088"/>
      <c r="K4088"/>
      <c r="L4088"/>
      <c r="M4088"/>
      <c r="N4088"/>
      <c r="O4088"/>
      <c r="P4088"/>
      <c r="Q4088"/>
      <c r="R4088"/>
      <c r="S4088"/>
      <c r="T4088"/>
      <c r="U4088"/>
    </row>
    <row r="4089" spans="1:21" s="22" customFormat="1" ht="15" customHeight="1" x14ac:dyDescent="0.25">
      <c r="A4089" s="34" t="s">
        <v>77</v>
      </c>
      <c r="B4089" s="23" t="s">
        <v>66</v>
      </c>
      <c r="C4089" s="56" t="s">
        <v>181</v>
      </c>
      <c r="D4089" s="61">
        <v>33146</v>
      </c>
      <c r="E4089" s="31">
        <f t="shared" si="69"/>
        <v>47339.117200000001</v>
      </c>
      <c r="F4089" s="18" t="s">
        <v>45</v>
      </c>
      <c r="G4089" s="55"/>
      <c r="H4089"/>
      <c r="I4089" s="16"/>
      <c r="J4089"/>
      <c r="K4089"/>
      <c r="L4089"/>
      <c r="M4089"/>
      <c r="N4089"/>
      <c r="O4089"/>
      <c r="P4089"/>
      <c r="Q4089"/>
      <c r="R4089"/>
      <c r="S4089"/>
      <c r="T4089"/>
      <c r="U4089"/>
    </row>
    <row r="4090" spans="1:21" s="22" customFormat="1" ht="15" customHeight="1" x14ac:dyDescent="0.25">
      <c r="A4090" s="37" t="s">
        <v>131</v>
      </c>
      <c r="B4090" s="23" t="s">
        <v>111</v>
      </c>
      <c r="C4090" s="56" t="s">
        <v>181</v>
      </c>
      <c r="D4090" s="61">
        <v>33328</v>
      </c>
      <c r="E4090" s="31">
        <f t="shared" si="69"/>
        <v>47599.049599999998</v>
      </c>
      <c r="F4090" s="18" t="s">
        <v>42</v>
      </c>
      <c r="G4090" s="55"/>
      <c r="H4090"/>
      <c r="I4090" s="16"/>
      <c r="J4090"/>
      <c r="K4090"/>
      <c r="L4090"/>
      <c r="M4090"/>
      <c r="N4090"/>
      <c r="O4090"/>
      <c r="P4090"/>
      <c r="Q4090"/>
      <c r="R4090"/>
      <c r="S4090"/>
      <c r="T4090"/>
      <c r="U4090"/>
    </row>
    <row r="4091" spans="1:21" s="22" customFormat="1" ht="15" customHeight="1" x14ac:dyDescent="0.25">
      <c r="A4091" s="37" t="s">
        <v>131</v>
      </c>
      <c r="B4091" s="23" t="s">
        <v>111</v>
      </c>
      <c r="C4091" s="56" t="s">
        <v>181</v>
      </c>
      <c r="D4091" s="61">
        <v>27986</v>
      </c>
      <c r="E4091" s="31">
        <f t="shared" si="69"/>
        <v>39969.605199999998</v>
      </c>
      <c r="F4091" s="18" t="s">
        <v>42</v>
      </c>
      <c r="G4091" s="55"/>
      <c r="H4091"/>
      <c r="I4091" s="16"/>
      <c r="J4091"/>
      <c r="K4091"/>
      <c r="L4091"/>
      <c r="M4091"/>
      <c r="N4091"/>
      <c r="O4091"/>
      <c r="P4091"/>
      <c r="Q4091"/>
      <c r="R4091"/>
      <c r="S4091"/>
      <c r="T4091"/>
      <c r="U4091"/>
    </row>
    <row r="4092" spans="1:21" s="22" customFormat="1" ht="15" customHeight="1" x14ac:dyDescent="0.25">
      <c r="A4092" s="37" t="s">
        <v>131</v>
      </c>
      <c r="B4092" s="23" t="s">
        <v>112</v>
      </c>
      <c r="C4092" s="56" t="s">
        <v>181</v>
      </c>
      <c r="D4092" s="61">
        <v>29300</v>
      </c>
      <c r="E4092" s="31">
        <f t="shared" si="69"/>
        <v>41846.259999999995</v>
      </c>
      <c r="F4092" s="18" t="s">
        <v>69</v>
      </c>
      <c r="G4092" s="55"/>
      <c r="H4092"/>
      <c r="I4092" s="16"/>
      <c r="J4092"/>
      <c r="K4092"/>
      <c r="L4092"/>
      <c r="M4092"/>
      <c r="N4092"/>
      <c r="O4092"/>
      <c r="P4092"/>
      <c r="Q4092"/>
      <c r="R4092"/>
      <c r="S4092"/>
      <c r="T4092"/>
      <c r="U4092"/>
    </row>
    <row r="4093" spans="1:21" s="22" customFormat="1" ht="15" customHeight="1" x14ac:dyDescent="0.25">
      <c r="A4093" s="37" t="s">
        <v>131</v>
      </c>
      <c r="B4093" s="23" t="s">
        <v>112</v>
      </c>
      <c r="C4093" s="56" t="s">
        <v>181</v>
      </c>
      <c r="D4093" s="61">
        <v>24175</v>
      </c>
      <c r="E4093" s="31">
        <f t="shared" si="69"/>
        <v>34526.735000000001</v>
      </c>
      <c r="F4093" s="18" t="s">
        <v>69</v>
      </c>
      <c r="G4093" s="55"/>
      <c r="H4093"/>
      <c r="I4093" s="16"/>
      <c r="J4093"/>
      <c r="K4093"/>
      <c r="L4093"/>
      <c r="M4093"/>
      <c r="N4093"/>
      <c r="O4093"/>
      <c r="P4093"/>
      <c r="Q4093"/>
      <c r="R4093"/>
      <c r="S4093"/>
      <c r="T4093"/>
      <c r="U4093"/>
    </row>
    <row r="4094" spans="1:21" s="22" customFormat="1" ht="15" customHeight="1" x14ac:dyDescent="0.25">
      <c r="A4094" s="37" t="s">
        <v>131</v>
      </c>
      <c r="B4094" s="23" t="s">
        <v>112</v>
      </c>
      <c r="C4094" s="56" t="s">
        <v>181</v>
      </c>
      <c r="D4094" s="61">
        <v>31516</v>
      </c>
      <c r="E4094" s="31">
        <f t="shared" si="69"/>
        <v>45011.1512</v>
      </c>
      <c r="F4094" s="18" t="s">
        <v>69</v>
      </c>
      <c r="G4094" s="55"/>
      <c r="H4094"/>
      <c r="I4094" s="16"/>
      <c r="J4094"/>
      <c r="K4094"/>
      <c r="L4094"/>
      <c r="M4094"/>
      <c r="N4094"/>
      <c r="O4094"/>
      <c r="P4094"/>
      <c r="Q4094"/>
      <c r="R4094"/>
      <c r="S4094"/>
      <c r="T4094"/>
      <c r="U4094"/>
    </row>
    <row r="4095" spans="1:21" s="22" customFormat="1" ht="15" customHeight="1" x14ac:dyDescent="0.25">
      <c r="A4095" s="34" t="s">
        <v>19</v>
      </c>
      <c r="B4095" s="23" t="s">
        <v>22</v>
      </c>
      <c r="C4095" s="56" t="s">
        <v>103</v>
      </c>
      <c r="D4095" s="61">
        <v>67152</v>
      </c>
      <c r="E4095" s="31">
        <f t="shared" si="69"/>
        <v>95906.486399999994</v>
      </c>
      <c r="F4095" s="18" t="s">
        <v>23</v>
      </c>
      <c r="G4095" s="53"/>
      <c r="H4095"/>
      <c r="I4095" s="16"/>
      <c r="J4095"/>
      <c r="K4095"/>
      <c r="L4095"/>
      <c r="M4095"/>
      <c r="N4095"/>
      <c r="O4095"/>
      <c r="P4095"/>
      <c r="Q4095"/>
      <c r="R4095"/>
      <c r="S4095"/>
      <c r="T4095"/>
      <c r="U4095"/>
    </row>
    <row r="4096" spans="1:21" s="22" customFormat="1" ht="15" customHeight="1" x14ac:dyDescent="0.25">
      <c r="A4096" s="36" t="s">
        <v>52</v>
      </c>
      <c r="B4096" s="23" t="s">
        <v>67</v>
      </c>
      <c r="C4096" s="56" t="s">
        <v>103</v>
      </c>
      <c r="D4096" s="61">
        <v>41357</v>
      </c>
      <c r="E4096" s="31">
        <f t="shared" si="69"/>
        <v>59066.0674</v>
      </c>
      <c r="F4096" s="18" t="s">
        <v>25</v>
      </c>
      <c r="G4096" s="55"/>
      <c r="H4096"/>
      <c r="I4096" s="16"/>
      <c r="J4096"/>
      <c r="K4096"/>
      <c r="L4096"/>
      <c r="M4096"/>
      <c r="N4096"/>
      <c r="O4096"/>
      <c r="P4096"/>
      <c r="Q4096"/>
      <c r="R4096"/>
      <c r="S4096"/>
      <c r="T4096"/>
      <c r="U4096"/>
    </row>
    <row r="4097" spans="1:21" s="22" customFormat="1" ht="15" customHeight="1" x14ac:dyDescent="0.25">
      <c r="A4097" s="34" t="s">
        <v>77</v>
      </c>
      <c r="B4097" s="23" t="s">
        <v>66</v>
      </c>
      <c r="C4097" s="56" t="s">
        <v>103</v>
      </c>
      <c r="D4097" s="61">
        <v>32396</v>
      </c>
      <c r="E4097" s="31">
        <f t="shared" si="69"/>
        <v>46267.967199999999</v>
      </c>
      <c r="F4097" s="18" t="s">
        <v>45</v>
      </c>
      <c r="G4097" s="55"/>
      <c r="H4097"/>
      <c r="I4097" s="16"/>
      <c r="J4097"/>
      <c r="K4097"/>
      <c r="L4097"/>
      <c r="M4097"/>
      <c r="N4097"/>
      <c r="O4097"/>
      <c r="P4097"/>
      <c r="Q4097"/>
      <c r="R4097"/>
      <c r="S4097"/>
      <c r="T4097"/>
      <c r="U4097"/>
    </row>
    <row r="4098" spans="1:21" s="22" customFormat="1" ht="15" customHeight="1" x14ac:dyDescent="0.25">
      <c r="A4098" s="37" t="s">
        <v>131</v>
      </c>
      <c r="B4098" s="23" t="s">
        <v>112</v>
      </c>
      <c r="C4098" s="56" t="s">
        <v>103</v>
      </c>
      <c r="D4098" s="61">
        <v>27734</v>
      </c>
      <c r="E4098" s="31">
        <f t="shared" si="69"/>
        <v>39609.698799999998</v>
      </c>
      <c r="F4098" s="18" t="s">
        <v>69</v>
      </c>
      <c r="G4098" s="55"/>
      <c r="H4098"/>
      <c r="I4098" s="16"/>
      <c r="J4098"/>
      <c r="K4098"/>
      <c r="L4098"/>
      <c r="M4098"/>
      <c r="N4098"/>
      <c r="O4098"/>
      <c r="P4098"/>
      <c r="Q4098"/>
      <c r="R4098"/>
      <c r="S4098"/>
      <c r="T4098"/>
      <c r="U4098"/>
    </row>
    <row r="4099" spans="1:21" s="22" customFormat="1" ht="15" customHeight="1" x14ac:dyDescent="0.25">
      <c r="A4099" s="37" t="s">
        <v>131</v>
      </c>
      <c r="B4099" s="23" t="s">
        <v>112</v>
      </c>
      <c r="C4099" s="56" t="s">
        <v>103</v>
      </c>
      <c r="D4099" s="61">
        <v>24175</v>
      </c>
      <c r="E4099" s="31">
        <f t="shared" si="69"/>
        <v>34526.735000000001</v>
      </c>
      <c r="F4099" s="18" t="s">
        <v>69</v>
      </c>
      <c r="G4099" s="65" t="s">
        <v>248</v>
      </c>
      <c r="H4099"/>
      <c r="I4099" s="16">
        <v>1</v>
      </c>
      <c r="J4099"/>
      <c r="K4099"/>
      <c r="L4099"/>
      <c r="M4099"/>
      <c r="N4099"/>
      <c r="O4099"/>
      <c r="P4099"/>
      <c r="Q4099"/>
      <c r="R4099"/>
      <c r="S4099"/>
      <c r="T4099"/>
      <c r="U4099"/>
    </row>
    <row r="4100" spans="1:21" s="22" customFormat="1" ht="15" customHeight="1" x14ac:dyDescent="0.25">
      <c r="A4100" s="37" t="s">
        <v>131</v>
      </c>
      <c r="B4100" s="23" t="s">
        <v>112</v>
      </c>
      <c r="C4100" s="56" t="s">
        <v>103</v>
      </c>
      <c r="D4100" s="61">
        <v>27963</v>
      </c>
      <c r="E4100" s="31">
        <f t="shared" si="69"/>
        <v>39936.756600000001</v>
      </c>
      <c r="F4100" s="18" t="s">
        <v>69</v>
      </c>
      <c r="G4100" s="55"/>
      <c r="H4100"/>
      <c r="I4100" s="16"/>
      <c r="J4100"/>
      <c r="K4100"/>
      <c r="L4100"/>
      <c r="M4100"/>
      <c r="N4100"/>
      <c r="O4100"/>
      <c r="P4100"/>
      <c r="Q4100"/>
      <c r="R4100"/>
      <c r="S4100"/>
      <c r="T4100"/>
      <c r="U4100"/>
    </row>
    <row r="4101" spans="1:21" s="22" customFormat="1" ht="15" customHeight="1" x14ac:dyDescent="0.25">
      <c r="A4101" s="37" t="s">
        <v>131</v>
      </c>
      <c r="B4101" s="23" t="s">
        <v>112</v>
      </c>
      <c r="C4101" s="56" t="s">
        <v>103</v>
      </c>
      <c r="D4101" s="61">
        <v>25634</v>
      </c>
      <c r="E4101" s="31">
        <f t="shared" si="69"/>
        <v>36610.478799999997</v>
      </c>
      <c r="F4101" s="18" t="s">
        <v>69</v>
      </c>
      <c r="G4101" s="55"/>
      <c r="H4101"/>
      <c r="I4101" s="16"/>
      <c r="J4101"/>
      <c r="K4101"/>
      <c r="L4101"/>
      <c r="M4101"/>
      <c r="N4101"/>
      <c r="O4101"/>
      <c r="P4101"/>
      <c r="Q4101"/>
      <c r="R4101"/>
      <c r="S4101"/>
      <c r="T4101"/>
      <c r="U4101"/>
    </row>
    <row r="4102" spans="1:21" s="22" customFormat="1" ht="15" customHeight="1" x14ac:dyDescent="0.25">
      <c r="A4102" s="34" t="s">
        <v>77</v>
      </c>
      <c r="B4102" s="23" t="s">
        <v>112</v>
      </c>
      <c r="C4102" s="56" t="s">
        <v>103</v>
      </c>
      <c r="D4102" s="61">
        <v>25867</v>
      </c>
      <c r="E4102" s="31">
        <f t="shared" si="69"/>
        <v>36943.249400000001</v>
      </c>
      <c r="F4102" s="18" t="s">
        <v>69</v>
      </c>
      <c r="G4102" s="65" t="s">
        <v>248</v>
      </c>
      <c r="H4102"/>
      <c r="I4102" s="16">
        <v>1</v>
      </c>
      <c r="J4102"/>
      <c r="K4102"/>
      <c r="L4102"/>
      <c r="M4102"/>
      <c r="N4102"/>
      <c r="O4102"/>
      <c r="P4102"/>
      <c r="Q4102"/>
      <c r="R4102"/>
      <c r="S4102"/>
      <c r="T4102"/>
      <c r="U4102"/>
    </row>
    <row r="4103" spans="1:21" s="22" customFormat="1" ht="15" customHeight="1" x14ac:dyDescent="0.25">
      <c r="A4103" s="34" t="s">
        <v>77</v>
      </c>
      <c r="B4103" s="23" t="s">
        <v>111</v>
      </c>
      <c r="C4103" s="56" t="s">
        <v>103</v>
      </c>
      <c r="D4103" s="61">
        <v>28236</v>
      </c>
      <c r="E4103" s="31">
        <f t="shared" si="69"/>
        <v>40326.655200000001</v>
      </c>
      <c r="F4103" s="18" t="s">
        <v>42</v>
      </c>
      <c r="G4103" s="55"/>
      <c r="H4103"/>
      <c r="I4103" s="16"/>
      <c r="J4103"/>
      <c r="K4103"/>
      <c r="L4103"/>
      <c r="M4103"/>
      <c r="N4103"/>
      <c r="O4103"/>
      <c r="P4103"/>
      <c r="Q4103"/>
      <c r="R4103"/>
      <c r="S4103"/>
      <c r="T4103"/>
      <c r="U4103"/>
    </row>
    <row r="4104" spans="1:21" s="22" customFormat="1" ht="15" customHeight="1" x14ac:dyDescent="0.25">
      <c r="A4104" s="34" t="s">
        <v>77</v>
      </c>
      <c r="B4104" s="23" t="s">
        <v>66</v>
      </c>
      <c r="C4104" s="56" t="s">
        <v>103</v>
      </c>
      <c r="D4104" s="61">
        <v>43616</v>
      </c>
      <c r="E4104" s="31">
        <f t="shared" si="69"/>
        <v>62292.371199999994</v>
      </c>
      <c r="F4104" s="18" t="s">
        <v>45</v>
      </c>
      <c r="G4104" s="55"/>
      <c r="H4104"/>
      <c r="I4104" s="16"/>
      <c r="J4104"/>
      <c r="K4104"/>
      <c r="L4104"/>
      <c r="M4104"/>
      <c r="N4104"/>
      <c r="O4104"/>
      <c r="P4104"/>
      <c r="Q4104"/>
      <c r="R4104"/>
      <c r="S4104"/>
      <c r="T4104"/>
      <c r="U4104"/>
    </row>
    <row r="4105" spans="1:21" s="22" customFormat="1" ht="15" customHeight="1" x14ac:dyDescent="0.25">
      <c r="A4105" s="37" t="s">
        <v>131</v>
      </c>
      <c r="B4105" s="23" t="s">
        <v>112</v>
      </c>
      <c r="C4105" s="56" t="s">
        <v>103</v>
      </c>
      <c r="D4105" s="61">
        <v>24175</v>
      </c>
      <c r="E4105" s="31">
        <f t="shared" si="69"/>
        <v>34526.735000000001</v>
      </c>
      <c r="F4105" s="18" t="s">
        <v>69</v>
      </c>
      <c r="G4105" s="55"/>
      <c r="H4105"/>
      <c r="I4105" s="16"/>
      <c r="J4105"/>
      <c r="K4105"/>
      <c r="L4105"/>
      <c r="M4105"/>
      <c r="N4105"/>
      <c r="O4105"/>
      <c r="P4105"/>
      <c r="Q4105"/>
      <c r="R4105"/>
      <c r="S4105"/>
      <c r="T4105"/>
      <c r="U4105"/>
    </row>
    <row r="4106" spans="1:21" s="22" customFormat="1" ht="15" customHeight="1" x14ac:dyDescent="0.25">
      <c r="A4106" s="37" t="s">
        <v>131</v>
      </c>
      <c r="B4106" s="23" t="s">
        <v>112</v>
      </c>
      <c r="C4106" s="56" t="s">
        <v>103</v>
      </c>
      <c r="D4106" s="61">
        <v>24175</v>
      </c>
      <c r="E4106" s="31">
        <f t="shared" si="69"/>
        <v>34526.735000000001</v>
      </c>
      <c r="F4106" s="18" t="s">
        <v>69</v>
      </c>
      <c r="G4106" s="55"/>
      <c r="H4106"/>
      <c r="I4106" s="16"/>
      <c r="J4106"/>
      <c r="K4106"/>
      <c r="L4106"/>
      <c r="M4106"/>
      <c r="N4106"/>
      <c r="O4106"/>
      <c r="P4106"/>
      <c r="Q4106"/>
      <c r="R4106"/>
      <c r="S4106"/>
      <c r="T4106"/>
      <c r="U4106"/>
    </row>
    <row r="4107" spans="1:21" s="22" customFormat="1" ht="15" customHeight="1" x14ac:dyDescent="0.25">
      <c r="A4107" s="37" t="s">
        <v>131</v>
      </c>
      <c r="B4107" s="23" t="s">
        <v>112</v>
      </c>
      <c r="C4107" s="56" t="s">
        <v>103</v>
      </c>
      <c r="D4107" s="61">
        <v>24175</v>
      </c>
      <c r="E4107" s="31">
        <f t="shared" si="69"/>
        <v>34526.735000000001</v>
      </c>
      <c r="F4107" s="18" t="s">
        <v>69</v>
      </c>
      <c r="G4107" s="55"/>
      <c r="H4107"/>
      <c r="I4107" s="16"/>
      <c r="J4107"/>
      <c r="K4107"/>
      <c r="L4107"/>
      <c r="M4107"/>
      <c r="N4107"/>
      <c r="O4107"/>
      <c r="P4107"/>
      <c r="Q4107"/>
      <c r="R4107"/>
      <c r="S4107"/>
      <c r="T4107"/>
      <c r="U4107"/>
    </row>
    <row r="4108" spans="1:21" s="22" customFormat="1" ht="15" customHeight="1" x14ac:dyDescent="0.25">
      <c r="A4108" s="37" t="s">
        <v>131</v>
      </c>
      <c r="B4108" s="23" t="s">
        <v>112</v>
      </c>
      <c r="C4108" s="56" t="s">
        <v>146</v>
      </c>
      <c r="D4108" s="61">
        <v>24175</v>
      </c>
      <c r="E4108" s="31">
        <f t="shared" si="69"/>
        <v>34526.735000000001</v>
      </c>
      <c r="F4108" s="18" t="s">
        <v>69</v>
      </c>
      <c r="G4108" s="55"/>
      <c r="H4108"/>
      <c r="I4108" s="16"/>
      <c r="J4108"/>
      <c r="K4108"/>
      <c r="L4108"/>
      <c r="M4108"/>
      <c r="N4108"/>
      <c r="O4108"/>
      <c r="P4108"/>
      <c r="Q4108"/>
      <c r="R4108"/>
      <c r="S4108"/>
      <c r="T4108"/>
      <c r="U4108"/>
    </row>
    <row r="4109" spans="1:21" s="22" customFormat="1" ht="15" customHeight="1" x14ac:dyDescent="0.25">
      <c r="A4109" s="37" t="s">
        <v>131</v>
      </c>
      <c r="B4109" s="23" t="s">
        <v>112</v>
      </c>
      <c r="C4109" s="56" t="s">
        <v>103</v>
      </c>
      <c r="D4109" s="61">
        <v>25161</v>
      </c>
      <c r="E4109" s="31">
        <f t="shared" si="69"/>
        <v>35934.940199999997</v>
      </c>
      <c r="F4109" s="18" t="s">
        <v>69</v>
      </c>
      <c r="G4109" s="55"/>
      <c r="H4109"/>
      <c r="I4109" s="16"/>
      <c r="J4109"/>
      <c r="K4109"/>
      <c r="L4109"/>
      <c r="M4109"/>
      <c r="N4109"/>
      <c r="O4109"/>
      <c r="P4109"/>
      <c r="Q4109"/>
      <c r="R4109"/>
      <c r="S4109"/>
      <c r="T4109"/>
      <c r="U4109"/>
    </row>
    <row r="4110" spans="1:21" s="22" customFormat="1" ht="15" customHeight="1" x14ac:dyDescent="0.25">
      <c r="A4110" s="34" t="s">
        <v>77</v>
      </c>
      <c r="B4110" s="23" t="s">
        <v>66</v>
      </c>
      <c r="C4110" s="56" t="s">
        <v>103</v>
      </c>
      <c r="D4110" s="61">
        <v>43911</v>
      </c>
      <c r="E4110" s="31">
        <f t="shared" si="69"/>
        <v>62713.690199999997</v>
      </c>
      <c r="F4110" s="18" t="s">
        <v>45</v>
      </c>
      <c r="G4110" s="55" t="s">
        <v>248</v>
      </c>
      <c r="H4110"/>
      <c r="I4110" s="16">
        <v>1</v>
      </c>
      <c r="J4110"/>
      <c r="K4110"/>
      <c r="L4110"/>
      <c r="M4110"/>
      <c r="N4110"/>
      <c r="O4110"/>
      <c r="P4110"/>
      <c r="Q4110"/>
      <c r="R4110"/>
      <c r="S4110"/>
      <c r="T4110"/>
      <c r="U4110"/>
    </row>
    <row r="4111" spans="1:21" s="22" customFormat="1" ht="15" customHeight="1" x14ac:dyDescent="0.25">
      <c r="A4111" s="37" t="s">
        <v>131</v>
      </c>
      <c r="B4111" s="23" t="s">
        <v>112</v>
      </c>
      <c r="C4111" s="56" t="s">
        <v>103</v>
      </c>
      <c r="D4111" s="61">
        <v>26653</v>
      </c>
      <c r="E4111" s="31">
        <f t="shared" si="69"/>
        <v>38065.814599999998</v>
      </c>
      <c r="F4111" s="18" t="s">
        <v>69</v>
      </c>
      <c r="G4111" s="55"/>
      <c r="H4111"/>
      <c r="I4111" s="16"/>
      <c r="J4111"/>
      <c r="K4111"/>
      <c r="L4111"/>
      <c r="M4111"/>
      <c r="N4111"/>
      <c r="O4111"/>
      <c r="P4111"/>
      <c r="Q4111"/>
      <c r="R4111"/>
      <c r="S4111"/>
      <c r="T4111"/>
      <c r="U4111"/>
    </row>
    <row r="4112" spans="1:21" s="22" customFormat="1" ht="15" customHeight="1" x14ac:dyDescent="0.25">
      <c r="A4112" s="37" t="s">
        <v>131</v>
      </c>
      <c r="B4112" s="23" t="s">
        <v>111</v>
      </c>
      <c r="C4112" s="56" t="s">
        <v>103</v>
      </c>
      <c r="D4112" s="61">
        <v>35560</v>
      </c>
      <c r="E4112" s="31">
        <f t="shared" si="69"/>
        <v>50786.791999999994</v>
      </c>
      <c r="F4112" s="18" t="s">
        <v>42</v>
      </c>
      <c r="G4112" s="55"/>
      <c r="H4112"/>
      <c r="I4112" s="16"/>
      <c r="J4112"/>
      <c r="K4112"/>
      <c r="L4112"/>
      <c r="M4112"/>
      <c r="N4112"/>
      <c r="O4112"/>
      <c r="P4112"/>
      <c r="Q4112"/>
      <c r="R4112"/>
      <c r="S4112"/>
      <c r="T4112"/>
      <c r="U4112"/>
    </row>
    <row r="4113" spans="1:21" s="22" customFormat="1" ht="15" customHeight="1" x14ac:dyDescent="0.25">
      <c r="A4113" s="37" t="s">
        <v>131</v>
      </c>
      <c r="B4113" s="23" t="s">
        <v>112</v>
      </c>
      <c r="C4113" s="56" t="s">
        <v>103</v>
      </c>
      <c r="D4113" s="61">
        <v>24175</v>
      </c>
      <c r="E4113" s="31">
        <f t="shared" si="69"/>
        <v>34526.735000000001</v>
      </c>
      <c r="F4113" s="18" t="s">
        <v>69</v>
      </c>
      <c r="G4113" s="55"/>
      <c r="H4113"/>
      <c r="I4113" s="16"/>
      <c r="J4113"/>
      <c r="K4113"/>
      <c r="L4113"/>
      <c r="M4113"/>
      <c r="N4113"/>
      <c r="O4113"/>
      <c r="P4113"/>
      <c r="Q4113"/>
      <c r="R4113"/>
      <c r="S4113"/>
      <c r="T4113"/>
      <c r="U4113"/>
    </row>
    <row r="4114" spans="1:21" s="22" customFormat="1" ht="15" customHeight="1" x14ac:dyDescent="0.25">
      <c r="A4114" s="37" t="s">
        <v>131</v>
      </c>
      <c r="B4114" s="23" t="s">
        <v>112</v>
      </c>
      <c r="C4114" s="56" t="s">
        <v>103</v>
      </c>
      <c r="D4114" s="61">
        <v>24175</v>
      </c>
      <c r="E4114" s="31">
        <f t="shared" si="69"/>
        <v>34526.735000000001</v>
      </c>
      <c r="F4114" s="18" t="s">
        <v>69</v>
      </c>
      <c r="G4114" s="55"/>
      <c r="H4114"/>
      <c r="I4114" s="16"/>
      <c r="J4114"/>
      <c r="K4114"/>
      <c r="L4114"/>
      <c r="M4114"/>
      <c r="N4114"/>
      <c r="O4114"/>
      <c r="P4114"/>
      <c r="Q4114"/>
      <c r="R4114"/>
      <c r="S4114"/>
      <c r="T4114"/>
      <c r="U4114"/>
    </row>
    <row r="4115" spans="1:21" s="22" customFormat="1" ht="15" customHeight="1" x14ac:dyDescent="0.25">
      <c r="A4115" s="37" t="s">
        <v>131</v>
      </c>
      <c r="B4115" s="23" t="s">
        <v>112</v>
      </c>
      <c r="C4115" s="56" t="s">
        <v>103</v>
      </c>
      <c r="D4115" s="61">
        <v>24175</v>
      </c>
      <c r="E4115" s="31">
        <f t="shared" si="69"/>
        <v>34526.735000000001</v>
      </c>
      <c r="F4115" s="18" t="s">
        <v>69</v>
      </c>
      <c r="G4115" s="55"/>
      <c r="H4115"/>
      <c r="I4115" s="16"/>
      <c r="J4115"/>
      <c r="K4115"/>
      <c r="L4115"/>
      <c r="M4115"/>
      <c r="N4115"/>
      <c r="O4115"/>
      <c r="P4115"/>
      <c r="Q4115"/>
      <c r="R4115"/>
      <c r="S4115"/>
      <c r="T4115"/>
      <c r="U4115"/>
    </row>
    <row r="4116" spans="1:21" s="22" customFormat="1" ht="15" customHeight="1" x14ac:dyDescent="0.25">
      <c r="A4116" s="34" t="s">
        <v>77</v>
      </c>
      <c r="B4116" s="23" t="s">
        <v>66</v>
      </c>
      <c r="C4116" s="56" t="s">
        <v>103</v>
      </c>
      <c r="D4116" s="61">
        <v>40560</v>
      </c>
      <c r="E4116" s="31">
        <f t="shared" si="69"/>
        <v>57927.791999999994</v>
      </c>
      <c r="F4116" s="18" t="s">
        <v>45</v>
      </c>
      <c r="G4116" s="55"/>
      <c r="H4116"/>
      <c r="I4116" s="16"/>
      <c r="J4116"/>
      <c r="K4116"/>
      <c r="L4116"/>
      <c r="M4116"/>
      <c r="N4116"/>
      <c r="O4116"/>
      <c r="P4116"/>
      <c r="Q4116"/>
      <c r="R4116"/>
      <c r="S4116"/>
      <c r="T4116"/>
      <c r="U4116"/>
    </row>
    <row r="4117" spans="1:21" s="22" customFormat="1" ht="15" customHeight="1" x14ac:dyDescent="0.25">
      <c r="A4117" s="37" t="s">
        <v>131</v>
      </c>
      <c r="B4117" s="23" t="s">
        <v>112</v>
      </c>
      <c r="C4117" s="56" t="s">
        <v>103</v>
      </c>
      <c r="D4117" s="61">
        <v>25867</v>
      </c>
      <c r="E4117" s="31">
        <f t="shared" si="69"/>
        <v>36943.249400000001</v>
      </c>
      <c r="F4117" s="18" t="s">
        <v>69</v>
      </c>
      <c r="G4117" s="55"/>
      <c r="H4117"/>
      <c r="I4117" s="16"/>
      <c r="J4117"/>
      <c r="K4117"/>
      <c r="L4117"/>
      <c r="M4117"/>
      <c r="N4117"/>
      <c r="O4117"/>
      <c r="P4117"/>
      <c r="Q4117"/>
      <c r="R4117"/>
      <c r="S4117"/>
      <c r="T4117"/>
      <c r="U4117"/>
    </row>
    <row r="4118" spans="1:21" s="22" customFormat="1" ht="15" customHeight="1" x14ac:dyDescent="0.25">
      <c r="A4118" s="37" t="s">
        <v>131</v>
      </c>
      <c r="B4118" s="23" t="s">
        <v>112</v>
      </c>
      <c r="C4118" s="56" t="s">
        <v>103</v>
      </c>
      <c r="D4118" s="61">
        <v>25867</v>
      </c>
      <c r="E4118" s="31">
        <f t="shared" si="69"/>
        <v>36943.249400000001</v>
      </c>
      <c r="F4118" s="18" t="s">
        <v>69</v>
      </c>
      <c r="G4118" s="55"/>
      <c r="H4118"/>
      <c r="I4118" s="16"/>
      <c r="J4118"/>
      <c r="K4118"/>
      <c r="L4118"/>
      <c r="M4118"/>
      <c r="N4118"/>
      <c r="O4118"/>
      <c r="P4118"/>
      <c r="Q4118"/>
      <c r="R4118"/>
      <c r="S4118"/>
      <c r="T4118"/>
      <c r="U4118"/>
    </row>
    <row r="4119" spans="1:21" s="22" customFormat="1" ht="15" customHeight="1" x14ac:dyDescent="0.25">
      <c r="A4119" s="37" t="s">
        <v>131</v>
      </c>
      <c r="B4119" s="23" t="s">
        <v>111</v>
      </c>
      <c r="C4119" s="56" t="s">
        <v>103</v>
      </c>
      <c r="D4119" s="61">
        <v>27986</v>
      </c>
      <c r="E4119" s="31">
        <f t="shared" si="69"/>
        <v>39969.605199999998</v>
      </c>
      <c r="F4119" s="18" t="s">
        <v>42</v>
      </c>
      <c r="G4119" s="55"/>
      <c r="H4119"/>
      <c r="I4119" s="16"/>
      <c r="J4119"/>
      <c r="K4119"/>
      <c r="L4119"/>
      <c r="M4119"/>
      <c r="N4119"/>
      <c r="O4119"/>
      <c r="P4119"/>
      <c r="Q4119"/>
      <c r="R4119"/>
      <c r="S4119"/>
      <c r="T4119"/>
      <c r="U4119"/>
    </row>
    <row r="4120" spans="1:21" s="22" customFormat="1" ht="15" customHeight="1" x14ac:dyDescent="0.25">
      <c r="A4120" s="37" t="s">
        <v>131</v>
      </c>
      <c r="B4120" s="23" t="s">
        <v>112</v>
      </c>
      <c r="C4120" s="56" t="s">
        <v>103</v>
      </c>
      <c r="D4120" s="61">
        <v>24900</v>
      </c>
      <c r="E4120" s="31">
        <f t="shared" si="69"/>
        <v>35562.18</v>
      </c>
      <c r="F4120" s="18" t="s">
        <v>69</v>
      </c>
      <c r="G4120" s="55"/>
      <c r="H4120"/>
      <c r="I4120" s="16"/>
      <c r="J4120"/>
      <c r="K4120"/>
      <c r="L4120"/>
      <c r="M4120"/>
      <c r="N4120"/>
      <c r="O4120"/>
      <c r="P4120"/>
      <c r="Q4120"/>
      <c r="R4120"/>
      <c r="S4120"/>
      <c r="T4120"/>
      <c r="U4120"/>
    </row>
    <row r="4121" spans="1:21" s="22" customFormat="1" ht="15" customHeight="1" x14ac:dyDescent="0.25">
      <c r="A4121" s="34" t="s">
        <v>77</v>
      </c>
      <c r="B4121" s="23" t="s">
        <v>112</v>
      </c>
      <c r="C4121" s="56" t="s">
        <v>103</v>
      </c>
      <c r="D4121" s="61">
        <v>27428</v>
      </c>
      <c r="E4121" s="31">
        <f t="shared" si="69"/>
        <v>39172.669600000001</v>
      </c>
      <c r="F4121" s="18" t="s">
        <v>69</v>
      </c>
      <c r="G4121" s="55"/>
      <c r="H4121"/>
      <c r="I4121" s="16"/>
      <c r="J4121"/>
      <c r="K4121"/>
      <c r="L4121"/>
      <c r="M4121"/>
      <c r="N4121"/>
      <c r="O4121"/>
      <c r="P4121"/>
      <c r="Q4121"/>
      <c r="R4121"/>
      <c r="S4121"/>
      <c r="T4121"/>
      <c r="U4121"/>
    </row>
    <row r="4122" spans="1:21" s="22" customFormat="1" ht="15" customHeight="1" x14ac:dyDescent="0.25">
      <c r="A4122" s="34" t="s">
        <v>77</v>
      </c>
      <c r="B4122" s="23" t="s">
        <v>112</v>
      </c>
      <c r="C4122" s="56" t="s">
        <v>103</v>
      </c>
      <c r="D4122" s="61">
        <v>32667</v>
      </c>
      <c r="E4122" s="31">
        <f t="shared" si="69"/>
        <v>46655.009399999995</v>
      </c>
      <c r="F4122" s="18" t="s">
        <v>69</v>
      </c>
      <c r="G4122" s="55"/>
      <c r="H4122"/>
      <c r="I4122" s="16"/>
      <c r="J4122"/>
      <c r="K4122"/>
      <c r="L4122"/>
      <c r="M4122"/>
      <c r="N4122"/>
      <c r="O4122"/>
      <c r="P4122"/>
      <c r="Q4122"/>
      <c r="R4122"/>
      <c r="S4122"/>
      <c r="T4122"/>
      <c r="U4122"/>
    </row>
    <row r="4123" spans="1:21" s="22" customFormat="1" ht="15" customHeight="1" x14ac:dyDescent="0.25">
      <c r="A4123" s="36" t="s">
        <v>52</v>
      </c>
      <c r="B4123" s="23" t="s">
        <v>67</v>
      </c>
      <c r="C4123" s="56" t="s">
        <v>103</v>
      </c>
      <c r="D4123" s="61">
        <v>45780</v>
      </c>
      <c r="E4123" s="31">
        <f t="shared" ref="E4123:E4186" si="70">SUM(D4123*1.4282)</f>
        <v>65382.995999999999</v>
      </c>
      <c r="F4123" s="18" t="s">
        <v>25</v>
      </c>
      <c r="G4123" s="55"/>
      <c r="H4123"/>
      <c r="I4123" s="16"/>
      <c r="J4123"/>
      <c r="K4123"/>
      <c r="L4123"/>
      <c r="M4123"/>
      <c r="N4123"/>
      <c r="O4123"/>
      <c r="P4123"/>
      <c r="Q4123"/>
      <c r="R4123"/>
      <c r="S4123"/>
      <c r="T4123"/>
      <c r="U4123"/>
    </row>
    <row r="4124" spans="1:21" s="22" customFormat="1" ht="15" customHeight="1" x14ac:dyDescent="0.25">
      <c r="A4124" s="34" t="s">
        <v>77</v>
      </c>
      <c r="B4124" s="23" t="s">
        <v>133</v>
      </c>
      <c r="C4124" s="56" t="s">
        <v>103</v>
      </c>
      <c r="D4124" s="61">
        <v>31918</v>
      </c>
      <c r="E4124" s="31">
        <f t="shared" si="70"/>
        <v>45585.287599999996</v>
      </c>
      <c r="F4124" s="18" t="s">
        <v>45</v>
      </c>
      <c r="G4124" s="55"/>
      <c r="H4124"/>
      <c r="I4124" s="16"/>
      <c r="J4124"/>
      <c r="K4124"/>
      <c r="L4124"/>
      <c r="M4124"/>
      <c r="N4124"/>
      <c r="O4124"/>
      <c r="P4124"/>
      <c r="Q4124"/>
      <c r="R4124"/>
      <c r="S4124"/>
      <c r="T4124"/>
      <c r="U4124"/>
    </row>
    <row r="4125" spans="1:21" s="22" customFormat="1" ht="15" customHeight="1" x14ac:dyDescent="0.25">
      <c r="A4125" s="34" t="s">
        <v>77</v>
      </c>
      <c r="B4125" s="23" t="s">
        <v>133</v>
      </c>
      <c r="C4125" s="56" t="s">
        <v>103</v>
      </c>
      <c r="D4125" s="61">
        <v>42837</v>
      </c>
      <c r="E4125" s="31">
        <f t="shared" si="70"/>
        <v>61179.803399999997</v>
      </c>
      <c r="F4125" s="18" t="s">
        <v>45</v>
      </c>
      <c r="G4125" s="55"/>
      <c r="H4125"/>
      <c r="I4125" s="16"/>
      <c r="J4125"/>
      <c r="K4125"/>
      <c r="L4125"/>
      <c r="M4125"/>
      <c r="N4125"/>
      <c r="O4125"/>
      <c r="P4125"/>
      <c r="Q4125"/>
      <c r="R4125"/>
      <c r="S4125"/>
      <c r="T4125"/>
      <c r="U4125"/>
    </row>
    <row r="4126" spans="1:21" s="22" customFormat="1" ht="15" customHeight="1" x14ac:dyDescent="0.25">
      <c r="A4126" s="34" t="s">
        <v>77</v>
      </c>
      <c r="B4126" s="23" t="s">
        <v>134</v>
      </c>
      <c r="C4126" s="56" t="s">
        <v>103</v>
      </c>
      <c r="D4126" s="61">
        <v>27089</v>
      </c>
      <c r="E4126" s="31">
        <f t="shared" si="70"/>
        <v>38688.5098</v>
      </c>
      <c r="F4126" s="18" t="s">
        <v>42</v>
      </c>
      <c r="G4126" s="55"/>
      <c r="H4126"/>
      <c r="I4126" s="16"/>
      <c r="J4126"/>
      <c r="K4126"/>
      <c r="L4126"/>
      <c r="M4126"/>
      <c r="N4126"/>
      <c r="O4126"/>
      <c r="P4126"/>
      <c r="Q4126"/>
      <c r="R4126"/>
      <c r="S4126"/>
      <c r="T4126"/>
      <c r="U4126"/>
    </row>
    <row r="4127" spans="1:21" s="22" customFormat="1" ht="15" customHeight="1" x14ac:dyDescent="0.25">
      <c r="A4127" s="36" t="s">
        <v>52</v>
      </c>
      <c r="B4127" s="23" t="s">
        <v>46</v>
      </c>
      <c r="C4127" s="56" t="s">
        <v>103</v>
      </c>
      <c r="D4127" s="61">
        <v>39785</v>
      </c>
      <c r="E4127" s="31">
        <f t="shared" si="70"/>
        <v>56820.936999999998</v>
      </c>
      <c r="F4127" s="18" t="s">
        <v>45</v>
      </c>
      <c r="G4127" s="55"/>
      <c r="H4127"/>
      <c r="I4127" s="16"/>
      <c r="J4127"/>
      <c r="K4127"/>
      <c r="L4127"/>
      <c r="M4127"/>
      <c r="N4127"/>
      <c r="O4127"/>
      <c r="P4127"/>
      <c r="Q4127"/>
      <c r="R4127"/>
      <c r="S4127"/>
      <c r="T4127"/>
      <c r="U4127"/>
    </row>
    <row r="4128" spans="1:21" s="22" customFormat="1" ht="15" customHeight="1" x14ac:dyDescent="0.25">
      <c r="A4128" s="33" t="s">
        <v>19</v>
      </c>
      <c r="B4128" s="23" t="s">
        <v>22</v>
      </c>
      <c r="C4128" s="56" t="s">
        <v>103</v>
      </c>
      <c r="D4128" s="61">
        <v>70725</v>
      </c>
      <c r="E4128" s="31">
        <f t="shared" si="70"/>
        <v>101009.44499999999</v>
      </c>
      <c r="F4128" s="18" t="s">
        <v>23</v>
      </c>
      <c r="G4128" s="53"/>
      <c r="H4128"/>
      <c r="I4128" s="16"/>
      <c r="J4128"/>
      <c r="K4128"/>
      <c r="L4128"/>
      <c r="M4128"/>
      <c r="N4128"/>
      <c r="O4128"/>
      <c r="P4128"/>
      <c r="Q4128"/>
      <c r="R4128"/>
      <c r="S4128"/>
      <c r="T4128"/>
      <c r="U4128"/>
    </row>
    <row r="4129" spans="1:21" s="22" customFormat="1" ht="15" customHeight="1" x14ac:dyDescent="0.25">
      <c r="A4129" s="36" t="s">
        <v>52</v>
      </c>
      <c r="B4129" s="23" t="s">
        <v>140</v>
      </c>
      <c r="C4129" s="56" t="s">
        <v>103</v>
      </c>
      <c r="D4129" s="61">
        <v>19171</v>
      </c>
      <c r="E4129" s="31">
        <f t="shared" si="70"/>
        <v>27380.022199999999</v>
      </c>
      <c r="F4129" s="18" t="s">
        <v>69</v>
      </c>
      <c r="G4129" s="55"/>
      <c r="H4129"/>
      <c r="I4129" s="16"/>
      <c r="J4129"/>
      <c r="K4129"/>
      <c r="L4129"/>
      <c r="M4129"/>
      <c r="N4129"/>
      <c r="O4129"/>
      <c r="P4129"/>
      <c r="Q4129"/>
      <c r="R4129"/>
      <c r="S4129"/>
      <c r="T4129"/>
      <c r="U4129"/>
    </row>
    <row r="4130" spans="1:21" s="22" customFormat="1" ht="15" customHeight="1" x14ac:dyDescent="0.25">
      <c r="A4130" s="36" t="s">
        <v>52</v>
      </c>
      <c r="B4130" s="23" t="s">
        <v>41</v>
      </c>
      <c r="C4130" s="56" t="s">
        <v>103</v>
      </c>
      <c r="D4130" s="61">
        <v>23911</v>
      </c>
      <c r="E4130" s="31">
        <f t="shared" si="70"/>
        <v>34149.690199999997</v>
      </c>
      <c r="F4130" s="18" t="s">
        <v>42</v>
      </c>
      <c r="G4130" s="55"/>
      <c r="H4130"/>
      <c r="I4130" s="16"/>
      <c r="J4130"/>
      <c r="K4130"/>
      <c r="L4130"/>
      <c r="M4130"/>
      <c r="N4130"/>
      <c r="O4130"/>
      <c r="P4130"/>
      <c r="Q4130"/>
      <c r="R4130"/>
      <c r="S4130"/>
      <c r="T4130"/>
      <c r="U4130"/>
    </row>
    <row r="4131" spans="1:21" s="22" customFormat="1" ht="15" customHeight="1" x14ac:dyDescent="0.25">
      <c r="A4131" s="36" t="s">
        <v>52</v>
      </c>
      <c r="B4131" s="23" t="s">
        <v>46</v>
      </c>
      <c r="C4131" s="56" t="s">
        <v>103</v>
      </c>
      <c r="D4131" s="61">
        <v>35669</v>
      </c>
      <c r="E4131" s="31">
        <f t="shared" si="70"/>
        <v>50942.465799999998</v>
      </c>
      <c r="F4131" s="18" t="s">
        <v>45</v>
      </c>
      <c r="G4131" s="55"/>
      <c r="H4131"/>
      <c r="I4131" s="16"/>
      <c r="J4131"/>
      <c r="K4131"/>
      <c r="L4131"/>
      <c r="M4131"/>
      <c r="N4131"/>
      <c r="O4131"/>
      <c r="P4131"/>
      <c r="Q4131"/>
      <c r="R4131"/>
      <c r="S4131"/>
      <c r="T4131"/>
      <c r="U4131"/>
    </row>
    <row r="4132" spans="1:21" s="22" customFormat="1" ht="15" customHeight="1" x14ac:dyDescent="0.25">
      <c r="A4132" s="36" t="s">
        <v>52</v>
      </c>
      <c r="B4132" s="23" t="s">
        <v>64</v>
      </c>
      <c r="C4132" s="56" t="s">
        <v>103</v>
      </c>
      <c r="D4132" s="61">
        <v>59993</v>
      </c>
      <c r="E4132" s="31">
        <f t="shared" si="70"/>
        <v>85682.002599999993</v>
      </c>
      <c r="F4132" s="18" t="s">
        <v>14</v>
      </c>
      <c r="G4132" s="55"/>
      <c r="H4132"/>
      <c r="I4132" s="16"/>
      <c r="J4132"/>
      <c r="K4132"/>
      <c r="L4132"/>
      <c r="M4132"/>
      <c r="N4132"/>
      <c r="O4132"/>
      <c r="P4132"/>
      <c r="Q4132"/>
      <c r="R4132"/>
      <c r="S4132"/>
      <c r="T4132"/>
      <c r="U4132"/>
    </row>
    <row r="4133" spans="1:21" s="22" customFormat="1" ht="15" customHeight="1" x14ac:dyDescent="0.25">
      <c r="A4133" s="34" t="s">
        <v>77</v>
      </c>
      <c r="B4133" s="23" t="s">
        <v>66</v>
      </c>
      <c r="C4133" s="56" t="s">
        <v>103</v>
      </c>
      <c r="D4133" s="61">
        <v>36468</v>
      </c>
      <c r="E4133" s="31">
        <f t="shared" si="70"/>
        <v>52083.597599999994</v>
      </c>
      <c r="F4133" s="18" t="s">
        <v>45</v>
      </c>
      <c r="G4133" s="55"/>
      <c r="H4133"/>
      <c r="I4133" s="16"/>
      <c r="J4133"/>
      <c r="K4133"/>
      <c r="L4133"/>
      <c r="M4133"/>
      <c r="N4133"/>
      <c r="O4133"/>
      <c r="P4133"/>
      <c r="Q4133"/>
      <c r="R4133"/>
      <c r="S4133"/>
      <c r="T4133"/>
      <c r="U4133"/>
    </row>
    <row r="4134" spans="1:21" s="22" customFormat="1" ht="15" customHeight="1" x14ac:dyDescent="0.25">
      <c r="A4134" s="37" t="s">
        <v>131</v>
      </c>
      <c r="B4134" s="23" t="s">
        <v>112</v>
      </c>
      <c r="C4134" s="56" t="s">
        <v>103</v>
      </c>
      <c r="D4134" s="61">
        <v>29629</v>
      </c>
      <c r="E4134" s="31">
        <f t="shared" si="70"/>
        <v>42316.137799999997</v>
      </c>
      <c r="F4134" s="18" t="s">
        <v>69</v>
      </c>
      <c r="G4134" s="55"/>
      <c r="H4134"/>
      <c r="I4134" s="16"/>
      <c r="J4134"/>
      <c r="K4134"/>
      <c r="L4134"/>
      <c r="M4134"/>
      <c r="N4134"/>
      <c r="O4134"/>
      <c r="P4134"/>
      <c r="Q4134"/>
      <c r="R4134"/>
      <c r="S4134"/>
      <c r="T4134"/>
      <c r="U4134"/>
    </row>
    <row r="4135" spans="1:21" s="22" customFormat="1" ht="15" customHeight="1" x14ac:dyDescent="0.25">
      <c r="A4135" s="37" t="s">
        <v>131</v>
      </c>
      <c r="B4135" s="23" t="s">
        <v>112</v>
      </c>
      <c r="C4135" s="56" t="s">
        <v>103</v>
      </c>
      <c r="D4135" s="61">
        <v>24175</v>
      </c>
      <c r="E4135" s="31">
        <f t="shared" si="70"/>
        <v>34526.735000000001</v>
      </c>
      <c r="F4135" s="18" t="s">
        <v>69</v>
      </c>
      <c r="G4135" s="55"/>
      <c r="H4135"/>
      <c r="I4135" s="16"/>
      <c r="J4135"/>
      <c r="K4135"/>
      <c r="L4135"/>
      <c r="M4135"/>
      <c r="N4135"/>
      <c r="O4135"/>
      <c r="P4135"/>
      <c r="Q4135"/>
      <c r="R4135"/>
      <c r="S4135"/>
      <c r="T4135"/>
      <c r="U4135"/>
    </row>
    <row r="4136" spans="1:21" s="22" customFormat="1" ht="15" customHeight="1" x14ac:dyDescent="0.25">
      <c r="A4136" s="37" t="s">
        <v>131</v>
      </c>
      <c r="B4136" s="23" t="s">
        <v>112</v>
      </c>
      <c r="C4136" s="56" t="s">
        <v>103</v>
      </c>
      <c r="D4136" s="61">
        <v>25161</v>
      </c>
      <c r="E4136" s="31">
        <f t="shared" si="70"/>
        <v>35934.940199999997</v>
      </c>
      <c r="F4136" s="18" t="s">
        <v>69</v>
      </c>
      <c r="G4136" s="55"/>
      <c r="H4136"/>
      <c r="I4136" s="16"/>
      <c r="J4136"/>
      <c r="K4136"/>
      <c r="L4136"/>
      <c r="M4136"/>
      <c r="N4136"/>
      <c r="O4136"/>
      <c r="P4136"/>
      <c r="Q4136"/>
      <c r="R4136"/>
      <c r="S4136"/>
      <c r="T4136"/>
      <c r="U4136"/>
    </row>
    <row r="4137" spans="1:21" s="22" customFormat="1" ht="15" customHeight="1" x14ac:dyDescent="0.25">
      <c r="A4137" s="34" t="s">
        <v>77</v>
      </c>
      <c r="B4137" s="23" t="s">
        <v>67</v>
      </c>
      <c r="C4137" s="56" t="s">
        <v>103</v>
      </c>
      <c r="D4137" s="61">
        <v>45747</v>
      </c>
      <c r="E4137" s="31">
        <f t="shared" si="70"/>
        <v>65335.865399999995</v>
      </c>
      <c r="F4137" s="18" t="s">
        <v>25</v>
      </c>
      <c r="G4137" s="55"/>
      <c r="H4137"/>
      <c r="I4137" s="16"/>
      <c r="J4137"/>
      <c r="K4137"/>
      <c r="L4137"/>
      <c r="M4137"/>
      <c r="N4137"/>
      <c r="O4137"/>
      <c r="P4137"/>
      <c r="Q4137"/>
      <c r="R4137"/>
      <c r="S4137"/>
      <c r="T4137"/>
      <c r="U4137"/>
    </row>
    <row r="4138" spans="1:21" s="22" customFormat="1" ht="15" customHeight="1" x14ac:dyDescent="0.25">
      <c r="A4138" s="37" t="s">
        <v>131</v>
      </c>
      <c r="B4138" s="23" t="s">
        <v>133</v>
      </c>
      <c r="C4138" s="56" t="s">
        <v>103</v>
      </c>
      <c r="D4138" s="61">
        <v>31918</v>
      </c>
      <c r="E4138" s="31">
        <f t="shared" si="70"/>
        <v>45585.287599999996</v>
      </c>
      <c r="F4138" s="18" t="s">
        <v>45</v>
      </c>
      <c r="G4138" s="55"/>
      <c r="H4138"/>
      <c r="I4138" s="16"/>
      <c r="J4138"/>
      <c r="K4138"/>
      <c r="L4138"/>
      <c r="M4138"/>
      <c r="N4138"/>
      <c r="O4138"/>
      <c r="P4138"/>
      <c r="Q4138"/>
      <c r="R4138"/>
      <c r="S4138"/>
      <c r="T4138"/>
      <c r="U4138"/>
    </row>
    <row r="4139" spans="1:21" s="22" customFormat="1" ht="15" customHeight="1" x14ac:dyDescent="0.25">
      <c r="A4139" s="37" t="s">
        <v>131</v>
      </c>
      <c r="B4139" s="23" t="s">
        <v>134</v>
      </c>
      <c r="C4139" s="56" t="s">
        <v>103</v>
      </c>
      <c r="D4139" s="61">
        <v>25275</v>
      </c>
      <c r="E4139" s="31">
        <f t="shared" si="70"/>
        <v>36097.754999999997</v>
      </c>
      <c r="F4139" s="18" t="s">
        <v>42</v>
      </c>
      <c r="G4139" s="55"/>
      <c r="H4139"/>
      <c r="I4139" s="16"/>
      <c r="J4139"/>
      <c r="K4139"/>
      <c r="L4139"/>
      <c r="M4139"/>
      <c r="N4139"/>
      <c r="O4139"/>
      <c r="P4139"/>
      <c r="Q4139"/>
      <c r="R4139"/>
      <c r="S4139"/>
      <c r="T4139"/>
      <c r="U4139"/>
    </row>
    <row r="4140" spans="1:21" s="22" customFormat="1" ht="15" customHeight="1" x14ac:dyDescent="0.25">
      <c r="A4140" s="37" t="s">
        <v>131</v>
      </c>
      <c r="B4140" s="23" t="s">
        <v>133</v>
      </c>
      <c r="C4140" s="56" t="s">
        <v>103</v>
      </c>
      <c r="D4140" s="61">
        <v>32254</v>
      </c>
      <c r="E4140" s="31">
        <f t="shared" si="70"/>
        <v>46065.162799999998</v>
      </c>
      <c r="F4140" s="18" t="s">
        <v>45</v>
      </c>
      <c r="G4140" s="55"/>
      <c r="H4140"/>
      <c r="I4140" s="16"/>
      <c r="J4140"/>
      <c r="K4140"/>
      <c r="L4140"/>
      <c r="M4140"/>
      <c r="N4140"/>
      <c r="O4140"/>
      <c r="P4140"/>
      <c r="Q4140"/>
      <c r="R4140"/>
      <c r="S4140"/>
      <c r="T4140"/>
      <c r="U4140"/>
    </row>
    <row r="4141" spans="1:21" s="22" customFormat="1" ht="15" customHeight="1" x14ac:dyDescent="0.25">
      <c r="A4141" s="37" t="s">
        <v>131</v>
      </c>
      <c r="B4141" s="23" t="s">
        <v>133</v>
      </c>
      <c r="C4141" s="56" t="s">
        <v>103</v>
      </c>
      <c r="D4141" s="61">
        <v>33513</v>
      </c>
      <c r="E4141" s="31">
        <f t="shared" si="70"/>
        <v>47863.266599999995</v>
      </c>
      <c r="F4141" s="18" t="s">
        <v>45</v>
      </c>
      <c r="G4141" s="55"/>
      <c r="H4141"/>
      <c r="I4141" s="16"/>
      <c r="J4141"/>
      <c r="K4141"/>
      <c r="L4141"/>
      <c r="M4141"/>
      <c r="N4141"/>
      <c r="O4141"/>
      <c r="P4141"/>
      <c r="Q4141"/>
      <c r="R4141"/>
      <c r="S4141"/>
      <c r="T4141"/>
      <c r="U4141"/>
    </row>
    <row r="4142" spans="1:21" s="22" customFormat="1" ht="15" customHeight="1" x14ac:dyDescent="0.25">
      <c r="A4142" s="37" t="s">
        <v>131</v>
      </c>
      <c r="B4142" s="23" t="s">
        <v>133</v>
      </c>
      <c r="C4142" s="56" t="s">
        <v>103</v>
      </c>
      <c r="D4142" s="61">
        <v>38809</v>
      </c>
      <c r="E4142" s="31">
        <f t="shared" si="70"/>
        <v>55427.013799999993</v>
      </c>
      <c r="F4142" s="18" t="s">
        <v>45</v>
      </c>
      <c r="G4142" s="55"/>
      <c r="H4142"/>
      <c r="I4142" s="16"/>
      <c r="J4142"/>
      <c r="K4142"/>
      <c r="L4142"/>
      <c r="M4142"/>
      <c r="N4142"/>
      <c r="O4142"/>
      <c r="P4142"/>
      <c r="Q4142"/>
      <c r="R4142"/>
      <c r="S4142"/>
      <c r="T4142"/>
      <c r="U4142"/>
    </row>
    <row r="4143" spans="1:21" s="22" customFormat="1" ht="15" customHeight="1" x14ac:dyDescent="0.25">
      <c r="A4143" s="37" t="s">
        <v>131</v>
      </c>
      <c r="B4143" s="23" t="s">
        <v>133</v>
      </c>
      <c r="C4143" s="56" t="s">
        <v>103</v>
      </c>
      <c r="D4143" s="61">
        <v>37250</v>
      </c>
      <c r="E4143" s="31">
        <f t="shared" si="70"/>
        <v>53200.45</v>
      </c>
      <c r="F4143" s="18" t="s">
        <v>45</v>
      </c>
      <c r="G4143" s="55"/>
      <c r="H4143"/>
      <c r="I4143" s="16"/>
      <c r="J4143"/>
      <c r="K4143"/>
      <c r="L4143"/>
      <c r="M4143"/>
      <c r="N4143"/>
      <c r="O4143"/>
      <c r="P4143"/>
      <c r="Q4143"/>
      <c r="R4143"/>
      <c r="S4143"/>
      <c r="T4143"/>
      <c r="U4143"/>
    </row>
    <row r="4144" spans="1:21" s="22" customFormat="1" ht="15" customHeight="1" x14ac:dyDescent="0.25">
      <c r="A4144" s="34" t="s">
        <v>77</v>
      </c>
      <c r="B4144" s="23" t="s">
        <v>67</v>
      </c>
      <c r="C4144" s="56" t="s">
        <v>103</v>
      </c>
      <c r="D4144" s="61">
        <v>50123</v>
      </c>
      <c r="E4144" s="31">
        <f t="shared" si="70"/>
        <v>71585.66859999999</v>
      </c>
      <c r="F4144" s="18" t="s">
        <v>25</v>
      </c>
      <c r="G4144" s="55"/>
      <c r="H4144"/>
      <c r="I4144" s="16"/>
      <c r="J4144"/>
      <c r="K4144"/>
      <c r="L4144"/>
      <c r="M4144"/>
      <c r="N4144"/>
      <c r="O4144"/>
      <c r="P4144"/>
      <c r="Q4144"/>
      <c r="R4144"/>
      <c r="S4144"/>
      <c r="T4144"/>
      <c r="U4144"/>
    </row>
    <row r="4145" spans="1:21" s="22" customFormat="1" ht="15" customHeight="1" x14ac:dyDescent="0.25">
      <c r="A4145" s="37" t="s">
        <v>131</v>
      </c>
      <c r="B4145" s="23" t="s">
        <v>112</v>
      </c>
      <c r="C4145" s="56" t="s">
        <v>103</v>
      </c>
      <c r="D4145" s="61">
        <v>32570</v>
      </c>
      <c r="E4145" s="31">
        <f t="shared" si="70"/>
        <v>46516.473999999995</v>
      </c>
      <c r="F4145" s="18" t="s">
        <v>69</v>
      </c>
      <c r="G4145" s="55"/>
      <c r="H4145"/>
      <c r="I4145" s="16"/>
      <c r="J4145"/>
      <c r="K4145"/>
      <c r="L4145"/>
      <c r="M4145"/>
      <c r="N4145"/>
      <c r="O4145"/>
      <c r="P4145"/>
      <c r="Q4145"/>
      <c r="R4145"/>
      <c r="S4145"/>
      <c r="T4145"/>
      <c r="U4145"/>
    </row>
    <row r="4146" spans="1:21" s="22" customFormat="1" ht="15" customHeight="1" x14ac:dyDescent="0.25">
      <c r="A4146" s="37" t="s">
        <v>131</v>
      </c>
      <c r="B4146" s="23" t="s">
        <v>66</v>
      </c>
      <c r="C4146" s="56" t="s">
        <v>103</v>
      </c>
      <c r="D4146" s="61">
        <v>34517</v>
      </c>
      <c r="E4146" s="31">
        <f t="shared" si="70"/>
        <v>49297.179399999994</v>
      </c>
      <c r="F4146" s="18" t="s">
        <v>45</v>
      </c>
      <c r="G4146" s="55"/>
      <c r="H4146"/>
      <c r="I4146" s="16"/>
      <c r="J4146"/>
      <c r="K4146"/>
      <c r="L4146"/>
      <c r="M4146"/>
      <c r="N4146"/>
      <c r="O4146"/>
      <c r="P4146"/>
      <c r="Q4146"/>
      <c r="R4146"/>
      <c r="S4146"/>
      <c r="T4146"/>
      <c r="U4146"/>
    </row>
    <row r="4147" spans="1:21" s="22" customFormat="1" ht="15" customHeight="1" x14ac:dyDescent="0.25">
      <c r="A4147" s="36" t="s">
        <v>132</v>
      </c>
      <c r="B4147" s="23" t="s">
        <v>112</v>
      </c>
      <c r="C4147" s="56" t="s">
        <v>103</v>
      </c>
      <c r="D4147" s="61">
        <v>27653</v>
      </c>
      <c r="E4147" s="31">
        <f t="shared" si="70"/>
        <v>39494.014599999995</v>
      </c>
      <c r="F4147" s="18" t="s">
        <v>69</v>
      </c>
      <c r="G4147" s="55"/>
      <c r="H4147"/>
      <c r="I4147" s="16"/>
      <c r="J4147"/>
      <c r="K4147"/>
      <c r="L4147"/>
      <c r="M4147"/>
      <c r="N4147"/>
      <c r="O4147"/>
      <c r="P4147"/>
      <c r="Q4147"/>
      <c r="R4147"/>
      <c r="S4147"/>
      <c r="T4147"/>
      <c r="U4147"/>
    </row>
    <row r="4148" spans="1:21" s="22" customFormat="1" ht="15" customHeight="1" x14ac:dyDescent="0.25">
      <c r="A4148" s="36" t="s">
        <v>132</v>
      </c>
      <c r="B4148" s="23" t="s">
        <v>111</v>
      </c>
      <c r="C4148" s="56" t="s">
        <v>103</v>
      </c>
      <c r="D4148" s="61">
        <v>27986</v>
      </c>
      <c r="E4148" s="31">
        <f t="shared" si="70"/>
        <v>39969.605199999998</v>
      </c>
      <c r="F4148" s="18" t="s">
        <v>42</v>
      </c>
      <c r="G4148" s="55"/>
      <c r="H4148"/>
      <c r="I4148" s="16"/>
      <c r="J4148"/>
      <c r="K4148"/>
      <c r="L4148"/>
      <c r="M4148"/>
      <c r="N4148"/>
      <c r="O4148"/>
      <c r="P4148"/>
      <c r="Q4148"/>
      <c r="R4148"/>
      <c r="S4148"/>
      <c r="T4148"/>
      <c r="U4148"/>
    </row>
    <row r="4149" spans="1:21" s="22" customFormat="1" ht="15" customHeight="1" x14ac:dyDescent="0.25">
      <c r="A4149" s="36" t="s">
        <v>132</v>
      </c>
      <c r="B4149" s="23" t="s">
        <v>112</v>
      </c>
      <c r="C4149" s="56" t="s">
        <v>103</v>
      </c>
      <c r="D4149" s="61">
        <v>26653</v>
      </c>
      <c r="E4149" s="31">
        <f t="shared" si="70"/>
        <v>38065.814599999998</v>
      </c>
      <c r="F4149" s="18" t="s">
        <v>69</v>
      </c>
      <c r="G4149" s="55"/>
      <c r="H4149"/>
      <c r="I4149" s="16"/>
      <c r="J4149"/>
      <c r="K4149"/>
      <c r="L4149"/>
      <c r="M4149"/>
      <c r="N4149"/>
      <c r="O4149"/>
      <c r="P4149"/>
      <c r="Q4149"/>
      <c r="R4149"/>
      <c r="S4149"/>
      <c r="T4149"/>
      <c r="U4149"/>
    </row>
    <row r="4150" spans="1:21" s="22" customFormat="1" ht="15" customHeight="1" x14ac:dyDescent="0.25">
      <c r="A4150" s="36" t="s">
        <v>132</v>
      </c>
      <c r="B4150" s="23" t="s">
        <v>112</v>
      </c>
      <c r="C4150" s="56" t="s">
        <v>103</v>
      </c>
      <c r="D4150" s="61">
        <v>24175</v>
      </c>
      <c r="E4150" s="31">
        <f t="shared" si="70"/>
        <v>34526.735000000001</v>
      </c>
      <c r="F4150" s="18" t="s">
        <v>69</v>
      </c>
      <c r="G4150" s="55"/>
      <c r="H4150"/>
      <c r="I4150" s="16"/>
      <c r="J4150"/>
      <c r="K4150"/>
      <c r="L4150"/>
      <c r="M4150"/>
      <c r="N4150"/>
      <c r="O4150"/>
      <c r="P4150"/>
      <c r="Q4150"/>
      <c r="R4150"/>
      <c r="S4150"/>
      <c r="T4150"/>
      <c r="U4150"/>
    </row>
    <row r="4151" spans="1:21" s="22" customFormat="1" ht="15" customHeight="1" x14ac:dyDescent="0.25">
      <c r="A4151" s="36" t="s">
        <v>132</v>
      </c>
      <c r="B4151" s="23" t="s">
        <v>112</v>
      </c>
      <c r="C4151" s="56" t="s">
        <v>103</v>
      </c>
      <c r="D4151" s="61">
        <v>24175</v>
      </c>
      <c r="E4151" s="31">
        <f t="shared" si="70"/>
        <v>34526.735000000001</v>
      </c>
      <c r="F4151" s="18" t="s">
        <v>69</v>
      </c>
      <c r="G4151" s="55"/>
      <c r="H4151"/>
      <c r="I4151" s="16"/>
      <c r="J4151"/>
      <c r="K4151"/>
      <c r="L4151"/>
      <c r="M4151"/>
      <c r="N4151"/>
      <c r="O4151"/>
      <c r="P4151"/>
      <c r="Q4151"/>
      <c r="R4151"/>
      <c r="S4151"/>
      <c r="T4151"/>
      <c r="U4151"/>
    </row>
    <row r="4152" spans="1:21" s="22" customFormat="1" ht="15" customHeight="1" x14ac:dyDescent="0.25">
      <c r="A4152" s="36" t="s">
        <v>132</v>
      </c>
      <c r="B4152" s="23" t="s">
        <v>112</v>
      </c>
      <c r="C4152" s="56" t="s">
        <v>103</v>
      </c>
      <c r="D4152" s="61">
        <v>24175</v>
      </c>
      <c r="E4152" s="31">
        <f t="shared" si="70"/>
        <v>34526.735000000001</v>
      </c>
      <c r="F4152" s="18" t="s">
        <v>69</v>
      </c>
      <c r="G4152" s="55"/>
      <c r="H4152"/>
      <c r="I4152" s="16"/>
      <c r="J4152"/>
      <c r="K4152"/>
      <c r="L4152"/>
      <c r="M4152"/>
      <c r="N4152"/>
      <c r="O4152"/>
      <c r="P4152"/>
      <c r="Q4152"/>
      <c r="R4152"/>
      <c r="S4152"/>
      <c r="T4152"/>
      <c r="U4152"/>
    </row>
    <row r="4153" spans="1:21" s="22" customFormat="1" ht="15" customHeight="1" x14ac:dyDescent="0.2">
      <c r="A4153" s="37" t="s">
        <v>131</v>
      </c>
      <c r="B4153" s="23" t="s">
        <v>66</v>
      </c>
      <c r="C4153" s="56" t="s">
        <v>103</v>
      </c>
      <c r="D4153" s="61">
        <v>48361</v>
      </c>
      <c r="E4153" s="31">
        <f t="shared" si="70"/>
        <v>69069.180200000003</v>
      </c>
      <c r="F4153" s="18" t="s">
        <v>45</v>
      </c>
      <c r="G4153" s="51" t="s">
        <v>248</v>
      </c>
      <c r="H4153"/>
      <c r="I4153" s="16">
        <v>1</v>
      </c>
      <c r="J4153"/>
      <c r="K4153"/>
      <c r="L4153"/>
      <c r="M4153"/>
      <c r="N4153"/>
      <c r="O4153"/>
      <c r="P4153"/>
      <c r="Q4153"/>
      <c r="R4153"/>
      <c r="S4153"/>
      <c r="T4153"/>
      <c r="U4153"/>
    </row>
    <row r="4154" spans="1:21" s="22" customFormat="1" ht="15" customHeight="1" x14ac:dyDescent="0.25">
      <c r="A4154" s="36" t="s">
        <v>132</v>
      </c>
      <c r="B4154" s="23" t="s">
        <v>112</v>
      </c>
      <c r="C4154" s="56" t="s">
        <v>103</v>
      </c>
      <c r="D4154" s="61">
        <v>24175</v>
      </c>
      <c r="E4154" s="31">
        <f t="shared" si="70"/>
        <v>34526.735000000001</v>
      </c>
      <c r="F4154" s="18" t="s">
        <v>69</v>
      </c>
      <c r="G4154" s="55"/>
      <c r="H4154"/>
      <c r="I4154" s="16"/>
      <c r="J4154"/>
      <c r="K4154"/>
      <c r="L4154"/>
      <c r="M4154"/>
      <c r="N4154"/>
      <c r="O4154"/>
      <c r="P4154"/>
      <c r="Q4154"/>
      <c r="R4154"/>
      <c r="S4154"/>
      <c r="T4154"/>
      <c r="U4154"/>
    </row>
    <row r="4155" spans="1:21" s="22" customFormat="1" ht="15" customHeight="1" x14ac:dyDescent="0.25">
      <c r="A4155" s="36" t="s">
        <v>132</v>
      </c>
      <c r="B4155" s="23" t="s">
        <v>112</v>
      </c>
      <c r="C4155" s="56" t="s">
        <v>103</v>
      </c>
      <c r="D4155" s="61">
        <v>24175</v>
      </c>
      <c r="E4155" s="31">
        <f t="shared" si="70"/>
        <v>34526.735000000001</v>
      </c>
      <c r="F4155" s="18" t="s">
        <v>69</v>
      </c>
      <c r="G4155" s="55"/>
      <c r="H4155"/>
      <c r="I4155" s="16"/>
      <c r="J4155"/>
      <c r="K4155"/>
      <c r="L4155"/>
      <c r="M4155"/>
      <c r="N4155"/>
      <c r="O4155"/>
      <c r="P4155"/>
      <c r="Q4155"/>
      <c r="R4155"/>
      <c r="S4155"/>
      <c r="T4155"/>
      <c r="U4155"/>
    </row>
    <row r="4156" spans="1:21" s="22" customFormat="1" ht="15" customHeight="1" x14ac:dyDescent="0.25">
      <c r="A4156" s="36" t="s">
        <v>132</v>
      </c>
      <c r="B4156" s="23" t="s">
        <v>112</v>
      </c>
      <c r="C4156" s="56" t="s">
        <v>103</v>
      </c>
      <c r="D4156" s="61">
        <v>24175</v>
      </c>
      <c r="E4156" s="31">
        <f t="shared" si="70"/>
        <v>34526.735000000001</v>
      </c>
      <c r="F4156" s="18" t="s">
        <v>69</v>
      </c>
      <c r="G4156" s="55"/>
      <c r="H4156"/>
      <c r="I4156" s="16"/>
      <c r="J4156"/>
      <c r="K4156"/>
      <c r="L4156"/>
      <c r="M4156"/>
      <c r="N4156"/>
      <c r="O4156"/>
      <c r="P4156"/>
      <c r="Q4156"/>
      <c r="R4156"/>
      <c r="S4156"/>
      <c r="T4156"/>
      <c r="U4156"/>
    </row>
    <row r="4157" spans="1:21" s="22" customFormat="1" ht="15" customHeight="1" x14ac:dyDescent="0.25">
      <c r="A4157" s="36" t="s">
        <v>132</v>
      </c>
      <c r="B4157" s="23" t="s">
        <v>112</v>
      </c>
      <c r="C4157" s="56" t="s">
        <v>103</v>
      </c>
      <c r="D4157" s="61">
        <v>25142</v>
      </c>
      <c r="E4157" s="31">
        <f t="shared" si="70"/>
        <v>35907.804400000001</v>
      </c>
      <c r="F4157" s="18" t="s">
        <v>69</v>
      </c>
      <c r="G4157" s="55"/>
      <c r="H4157"/>
      <c r="I4157" s="16"/>
      <c r="J4157"/>
      <c r="K4157"/>
      <c r="L4157"/>
      <c r="M4157"/>
      <c r="N4157"/>
      <c r="O4157"/>
      <c r="P4157"/>
      <c r="Q4157"/>
      <c r="R4157"/>
      <c r="S4157"/>
      <c r="T4157"/>
      <c r="U4157"/>
    </row>
    <row r="4158" spans="1:21" s="22" customFormat="1" ht="15" customHeight="1" x14ac:dyDescent="0.2">
      <c r="A4158" s="37" t="s">
        <v>131</v>
      </c>
      <c r="B4158" s="23" t="s">
        <v>66</v>
      </c>
      <c r="C4158" s="56" t="s">
        <v>103</v>
      </c>
      <c r="D4158" s="61">
        <v>35756</v>
      </c>
      <c r="E4158" s="31">
        <f t="shared" si="70"/>
        <v>51066.7192</v>
      </c>
      <c r="F4158" s="18" t="s">
        <v>45</v>
      </c>
      <c r="G4158" s="51" t="s">
        <v>248</v>
      </c>
      <c r="H4158"/>
      <c r="I4158" s="16">
        <v>1</v>
      </c>
      <c r="J4158"/>
      <c r="K4158"/>
      <c r="L4158"/>
      <c r="M4158"/>
      <c r="N4158"/>
      <c r="O4158"/>
      <c r="P4158"/>
      <c r="Q4158"/>
      <c r="R4158"/>
      <c r="S4158"/>
      <c r="T4158"/>
      <c r="U4158"/>
    </row>
    <row r="4159" spans="1:21" s="22" customFormat="1" ht="15" customHeight="1" x14ac:dyDescent="0.25">
      <c r="A4159" s="36" t="s">
        <v>132</v>
      </c>
      <c r="B4159" s="23" t="s">
        <v>112</v>
      </c>
      <c r="C4159" s="56" t="s">
        <v>103</v>
      </c>
      <c r="D4159" s="61">
        <v>28273</v>
      </c>
      <c r="E4159" s="31">
        <f t="shared" si="70"/>
        <v>40379.498599999999</v>
      </c>
      <c r="F4159" s="18" t="s">
        <v>69</v>
      </c>
      <c r="G4159" s="65" t="s">
        <v>248</v>
      </c>
      <c r="H4159"/>
      <c r="I4159" s="16">
        <v>1</v>
      </c>
      <c r="J4159"/>
      <c r="K4159"/>
      <c r="L4159"/>
      <c r="M4159"/>
      <c r="N4159"/>
      <c r="O4159"/>
      <c r="P4159"/>
      <c r="Q4159"/>
      <c r="R4159"/>
      <c r="S4159"/>
      <c r="T4159"/>
      <c r="U4159"/>
    </row>
    <row r="4160" spans="1:21" s="22" customFormat="1" ht="15" customHeight="1" x14ac:dyDescent="0.25">
      <c r="A4160" s="36" t="s">
        <v>132</v>
      </c>
      <c r="B4160" s="23" t="s">
        <v>111</v>
      </c>
      <c r="C4160" s="56" t="s">
        <v>103</v>
      </c>
      <c r="D4160" s="61">
        <v>28736</v>
      </c>
      <c r="E4160" s="31">
        <f t="shared" si="70"/>
        <v>41040.7552</v>
      </c>
      <c r="F4160" s="18" t="s">
        <v>42</v>
      </c>
      <c r="G4160" s="55"/>
      <c r="H4160"/>
      <c r="I4160" s="16"/>
      <c r="J4160"/>
      <c r="K4160"/>
      <c r="L4160"/>
      <c r="M4160"/>
      <c r="N4160"/>
      <c r="O4160"/>
      <c r="P4160"/>
      <c r="Q4160"/>
      <c r="R4160"/>
      <c r="S4160"/>
      <c r="T4160"/>
      <c r="U4160"/>
    </row>
    <row r="4161" spans="1:21" s="22" customFormat="1" ht="15" customHeight="1" x14ac:dyDescent="0.25">
      <c r="A4161" s="37" t="s">
        <v>131</v>
      </c>
      <c r="B4161" s="23" t="s">
        <v>112</v>
      </c>
      <c r="C4161" s="56" t="s">
        <v>103</v>
      </c>
      <c r="D4161" s="61">
        <v>24175</v>
      </c>
      <c r="E4161" s="31">
        <f t="shared" si="70"/>
        <v>34526.735000000001</v>
      </c>
      <c r="F4161" s="18" t="s">
        <v>69</v>
      </c>
      <c r="G4161" s="55"/>
      <c r="H4161"/>
      <c r="I4161" s="16"/>
      <c r="J4161"/>
      <c r="K4161"/>
      <c r="L4161"/>
      <c r="M4161"/>
      <c r="N4161"/>
      <c r="O4161"/>
      <c r="P4161"/>
      <c r="Q4161"/>
      <c r="R4161"/>
      <c r="S4161"/>
      <c r="T4161"/>
      <c r="U4161"/>
    </row>
    <row r="4162" spans="1:21" s="22" customFormat="1" ht="15" customHeight="1" x14ac:dyDescent="0.25">
      <c r="A4162" s="37" t="s">
        <v>131</v>
      </c>
      <c r="B4162" s="23" t="s">
        <v>67</v>
      </c>
      <c r="C4162" s="56" t="s">
        <v>103</v>
      </c>
      <c r="D4162" s="61">
        <v>54268</v>
      </c>
      <c r="E4162" s="31">
        <f t="shared" si="70"/>
        <v>77505.5576</v>
      </c>
      <c r="F4162" s="18" t="s">
        <v>25</v>
      </c>
      <c r="G4162" s="55" t="s">
        <v>248</v>
      </c>
      <c r="H4162"/>
      <c r="I4162" s="16">
        <v>1</v>
      </c>
      <c r="J4162"/>
      <c r="K4162"/>
      <c r="L4162"/>
      <c r="M4162"/>
      <c r="N4162"/>
      <c r="O4162"/>
      <c r="P4162"/>
      <c r="Q4162"/>
      <c r="R4162"/>
      <c r="S4162"/>
      <c r="T4162"/>
      <c r="U4162"/>
    </row>
    <row r="4163" spans="1:21" s="22" customFormat="1" ht="15" customHeight="1" x14ac:dyDescent="0.25">
      <c r="A4163" s="36" t="s">
        <v>132</v>
      </c>
      <c r="B4163" s="23" t="s">
        <v>111</v>
      </c>
      <c r="C4163" s="56" t="s">
        <v>103</v>
      </c>
      <c r="D4163" s="61">
        <v>28486</v>
      </c>
      <c r="E4163" s="31">
        <f t="shared" si="70"/>
        <v>40683.705199999997</v>
      </c>
      <c r="F4163" s="18" t="s">
        <v>42</v>
      </c>
      <c r="G4163" s="55"/>
      <c r="H4163"/>
      <c r="I4163" s="16"/>
      <c r="J4163"/>
      <c r="K4163"/>
      <c r="L4163"/>
      <c r="M4163"/>
      <c r="N4163"/>
      <c r="O4163"/>
      <c r="P4163"/>
      <c r="Q4163"/>
      <c r="R4163"/>
      <c r="S4163"/>
      <c r="T4163"/>
      <c r="U4163"/>
    </row>
    <row r="4164" spans="1:21" s="22" customFormat="1" ht="15" customHeight="1" x14ac:dyDescent="0.25">
      <c r="A4164" s="36" t="s">
        <v>132</v>
      </c>
      <c r="B4164" s="23" t="s">
        <v>112</v>
      </c>
      <c r="C4164" s="56" t="s">
        <v>103</v>
      </c>
      <c r="D4164" s="61">
        <v>24175</v>
      </c>
      <c r="E4164" s="31">
        <f t="shared" si="70"/>
        <v>34526.735000000001</v>
      </c>
      <c r="F4164" s="18" t="s">
        <v>69</v>
      </c>
      <c r="G4164" s="55"/>
      <c r="H4164"/>
      <c r="I4164" s="16"/>
      <c r="J4164"/>
      <c r="K4164"/>
      <c r="L4164"/>
      <c r="M4164"/>
      <c r="N4164"/>
      <c r="O4164"/>
      <c r="P4164"/>
      <c r="Q4164"/>
      <c r="R4164"/>
      <c r="S4164"/>
      <c r="T4164"/>
      <c r="U4164"/>
    </row>
    <row r="4165" spans="1:21" s="22" customFormat="1" ht="15" customHeight="1" x14ac:dyDescent="0.25">
      <c r="A4165" s="36" t="s">
        <v>132</v>
      </c>
      <c r="B4165" s="23" t="s">
        <v>112</v>
      </c>
      <c r="C4165" s="56" t="s">
        <v>103</v>
      </c>
      <c r="D4165" s="61">
        <v>24175</v>
      </c>
      <c r="E4165" s="31">
        <f t="shared" si="70"/>
        <v>34526.735000000001</v>
      </c>
      <c r="F4165" s="18" t="s">
        <v>69</v>
      </c>
      <c r="G4165" s="55"/>
      <c r="H4165"/>
      <c r="I4165" s="16"/>
      <c r="J4165"/>
      <c r="K4165"/>
      <c r="L4165"/>
      <c r="M4165"/>
      <c r="N4165"/>
      <c r="O4165"/>
      <c r="P4165"/>
      <c r="Q4165"/>
      <c r="R4165"/>
      <c r="S4165"/>
      <c r="T4165"/>
      <c r="U4165"/>
    </row>
    <row r="4166" spans="1:21" s="22" customFormat="1" ht="15" customHeight="1" x14ac:dyDescent="0.25">
      <c r="A4166" s="36" t="s">
        <v>132</v>
      </c>
      <c r="B4166" s="23" t="s">
        <v>112</v>
      </c>
      <c r="C4166" s="56" t="s">
        <v>103</v>
      </c>
      <c r="D4166" s="61">
        <v>24175</v>
      </c>
      <c r="E4166" s="31">
        <f t="shared" si="70"/>
        <v>34526.735000000001</v>
      </c>
      <c r="F4166" s="18" t="s">
        <v>69</v>
      </c>
      <c r="G4166" s="55"/>
      <c r="H4166"/>
      <c r="I4166" s="16"/>
      <c r="J4166"/>
      <c r="K4166"/>
      <c r="L4166"/>
      <c r="M4166"/>
      <c r="N4166"/>
      <c r="O4166"/>
      <c r="P4166"/>
      <c r="Q4166"/>
      <c r="R4166"/>
      <c r="S4166"/>
      <c r="T4166"/>
      <c r="U4166"/>
    </row>
    <row r="4167" spans="1:21" s="22" customFormat="1" ht="15" customHeight="1" x14ac:dyDescent="0.25">
      <c r="A4167" s="36" t="s">
        <v>132</v>
      </c>
      <c r="B4167" s="23" t="s">
        <v>112</v>
      </c>
      <c r="C4167" s="56" t="s">
        <v>103</v>
      </c>
      <c r="D4167" s="61">
        <v>24175</v>
      </c>
      <c r="E4167" s="31">
        <f t="shared" si="70"/>
        <v>34526.735000000001</v>
      </c>
      <c r="F4167" s="18" t="s">
        <v>69</v>
      </c>
      <c r="G4167" s="55"/>
      <c r="H4167"/>
      <c r="I4167" s="16"/>
      <c r="J4167"/>
      <c r="K4167"/>
      <c r="L4167"/>
      <c r="M4167"/>
      <c r="N4167"/>
      <c r="O4167"/>
      <c r="P4167"/>
      <c r="Q4167"/>
      <c r="R4167"/>
      <c r="S4167"/>
      <c r="T4167"/>
      <c r="U4167"/>
    </row>
    <row r="4168" spans="1:21" s="22" customFormat="1" ht="15" customHeight="1" x14ac:dyDescent="0.25">
      <c r="A4168" s="33" t="s">
        <v>52</v>
      </c>
      <c r="B4168" s="23" t="s">
        <v>64</v>
      </c>
      <c r="C4168" s="56" t="s">
        <v>103</v>
      </c>
      <c r="D4168" s="61">
        <v>56070</v>
      </c>
      <c r="E4168" s="31">
        <f t="shared" si="70"/>
        <v>80079.173999999999</v>
      </c>
      <c r="F4168" s="18" t="s">
        <v>14</v>
      </c>
      <c r="G4168" s="55"/>
      <c r="H4168"/>
      <c r="I4168" s="16"/>
      <c r="J4168"/>
      <c r="K4168"/>
      <c r="L4168"/>
      <c r="M4168"/>
      <c r="N4168"/>
      <c r="O4168"/>
      <c r="P4168"/>
      <c r="Q4168"/>
      <c r="R4168"/>
      <c r="S4168"/>
      <c r="T4168"/>
      <c r="U4168"/>
    </row>
    <row r="4169" spans="1:21" s="22" customFormat="1" ht="15" customHeight="1" x14ac:dyDescent="0.25">
      <c r="A4169" s="34" t="s">
        <v>77</v>
      </c>
      <c r="B4169" s="23" t="s">
        <v>67</v>
      </c>
      <c r="C4169" s="56" t="s">
        <v>103</v>
      </c>
      <c r="D4169" s="61">
        <v>53198</v>
      </c>
      <c r="E4169" s="31">
        <f t="shared" si="70"/>
        <v>75977.383600000001</v>
      </c>
      <c r="F4169" s="18" t="s">
        <v>25</v>
      </c>
      <c r="G4169" s="55"/>
      <c r="H4169"/>
      <c r="I4169" s="16"/>
      <c r="J4169"/>
      <c r="K4169"/>
      <c r="L4169"/>
      <c r="M4169"/>
      <c r="N4169"/>
      <c r="O4169"/>
      <c r="P4169"/>
      <c r="Q4169"/>
      <c r="R4169"/>
      <c r="S4169"/>
      <c r="T4169"/>
      <c r="U4169"/>
    </row>
    <row r="4170" spans="1:21" s="22" customFormat="1" ht="15" customHeight="1" x14ac:dyDescent="0.25">
      <c r="A4170" s="34" t="s">
        <v>77</v>
      </c>
      <c r="B4170" s="23" t="s">
        <v>121</v>
      </c>
      <c r="C4170" s="56" t="s">
        <v>103</v>
      </c>
      <c r="D4170" s="61">
        <v>47159</v>
      </c>
      <c r="E4170" s="31">
        <f t="shared" si="70"/>
        <v>67352.483800000002</v>
      </c>
      <c r="F4170" s="18" t="s">
        <v>25</v>
      </c>
      <c r="G4170" s="55"/>
      <c r="H4170"/>
      <c r="I4170" s="16"/>
      <c r="J4170"/>
      <c r="K4170"/>
      <c r="L4170"/>
      <c r="M4170"/>
      <c r="N4170"/>
      <c r="O4170"/>
      <c r="P4170"/>
      <c r="Q4170"/>
      <c r="R4170"/>
      <c r="S4170"/>
      <c r="T4170"/>
      <c r="U4170"/>
    </row>
    <row r="4171" spans="1:21" s="22" customFormat="1" ht="15" customHeight="1" x14ac:dyDescent="0.25">
      <c r="A4171" s="33" t="s">
        <v>131</v>
      </c>
      <c r="B4171" s="23" t="s">
        <v>111</v>
      </c>
      <c r="C4171" s="56" t="s">
        <v>103</v>
      </c>
      <c r="D4171" s="61">
        <v>32125</v>
      </c>
      <c r="E4171" s="31">
        <f t="shared" si="70"/>
        <v>45880.924999999996</v>
      </c>
      <c r="F4171" s="18" t="s">
        <v>42</v>
      </c>
      <c r="G4171" s="55"/>
      <c r="H4171"/>
      <c r="I4171" s="16"/>
      <c r="J4171"/>
      <c r="K4171"/>
      <c r="L4171"/>
      <c r="M4171"/>
      <c r="N4171"/>
      <c r="O4171"/>
      <c r="P4171"/>
      <c r="Q4171"/>
      <c r="R4171"/>
      <c r="S4171"/>
      <c r="T4171"/>
      <c r="U4171"/>
    </row>
    <row r="4172" spans="1:21" s="22" customFormat="1" ht="15" customHeight="1" x14ac:dyDescent="0.25">
      <c r="A4172" s="33" t="s">
        <v>131</v>
      </c>
      <c r="B4172" s="23" t="s">
        <v>111</v>
      </c>
      <c r="C4172" s="56" t="s">
        <v>103</v>
      </c>
      <c r="D4172" s="61">
        <v>35954</v>
      </c>
      <c r="E4172" s="31">
        <f t="shared" si="70"/>
        <v>51349.502799999995</v>
      </c>
      <c r="F4172" s="18" t="s">
        <v>42</v>
      </c>
      <c r="G4172" s="55"/>
      <c r="H4172"/>
      <c r="I4172" s="16"/>
      <c r="J4172"/>
      <c r="K4172"/>
      <c r="L4172"/>
      <c r="M4172"/>
      <c r="N4172"/>
      <c r="O4172"/>
      <c r="P4172"/>
      <c r="Q4172"/>
      <c r="R4172"/>
      <c r="S4172"/>
      <c r="T4172"/>
      <c r="U4172"/>
    </row>
    <row r="4173" spans="1:21" s="22" customFormat="1" ht="15" customHeight="1" x14ac:dyDescent="0.25">
      <c r="A4173" s="33" t="s">
        <v>131</v>
      </c>
      <c r="B4173" s="23" t="s">
        <v>66</v>
      </c>
      <c r="C4173" s="56" t="s">
        <v>103</v>
      </c>
      <c r="D4173" s="61">
        <v>38115</v>
      </c>
      <c r="E4173" s="31">
        <f t="shared" si="70"/>
        <v>54435.842999999993</v>
      </c>
      <c r="F4173" s="18" t="s">
        <v>45</v>
      </c>
      <c r="G4173" s="55"/>
      <c r="H4173"/>
      <c r="I4173" s="16"/>
      <c r="J4173"/>
      <c r="K4173"/>
      <c r="L4173"/>
      <c r="M4173"/>
      <c r="N4173"/>
      <c r="O4173"/>
      <c r="P4173"/>
      <c r="Q4173"/>
      <c r="R4173"/>
      <c r="S4173"/>
      <c r="T4173"/>
      <c r="U4173"/>
    </row>
    <row r="4174" spans="1:21" s="22" customFormat="1" ht="15" customHeight="1" x14ac:dyDescent="0.25">
      <c r="A4174" s="36" t="s">
        <v>132</v>
      </c>
      <c r="B4174" s="23" t="s">
        <v>111</v>
      </c>
      <c r="C4174" s="56" t="s">
        <v>103</v>
      </c>
      <c r="D4174" s="61">
        <v>27986</v>
      </c>
      <c r="E4174" s="31">
        <f t="shared" si="70"/>
        <v>39969.605199999998</v>
      </c>
      <c r="F4174" s="18" t="s">
        <v>42</v>
      </c>
      <c r="G4174" s="55"/>
      <c r="H4174"/>
      <c r="I4174" s="16"/>
      <c r="J4174"/>
      <c r="K4174"/>
      <c r="L4174"/>
      <c r="M4174"/>
      <c r="N4174"/>
      <c r="O4174"/>
      <c r="P4174"/>
      <c r="Q4174"/>
      <c r="R4174"/>
      <c r="S4174"/>
      <c r="T4174"/>
      <c r="U4174"/>
    </row>
    <row r="4175" spans="1:21" s="22" customFormat="1" ht="15" customHeight="1" x14ac:dyDescent="0.25">
      <c r="A4175" s="36" t="s">
        <v>132</v>
      </c>
      <c r="B4175" s="23" t="s">
        <v>112</v>
      </c>
      <c r="C4175" s="56" t="s">
        <v>103</v>
      </c>
      <c r="D4175" s="61">
        <v>24175</v>
      </c>
      <c r="E4175" s="31">
        <f t="shared" si="70"/>
        <v>34526.735000000001</v>
      </c>
      <c r="F4175" s="18" t="s">
        <v>69</v>
      </c>
      <c r="G4175" s="55"/>
      <c r="H4175"/>
      <c r="I4175" s="16"/>
      <c r="J4175"/>
      <c r="K4175"/>
      <c r="L4175"/>
      <c r="M4175"/>
      <c r="N4175"/>
      <c r="O4175"/>
      <c r="P4175"/>
      <c r="Q4175"/>
      <c r="R4175"/>
      <c r="S4175"/>
      <c r="T4175"/>
      <c r="U4175"/>
    </row>
    <row r="4176" spans="1:21" s="22" customFormat="1" ht="15" customHeight="1" x14ac:dyDescent="0.25">
      <c r="A4176" s="36" t="s">
        <v>132</v>
      </c>
      <c r="B4176" s="23" t="s">
        <v>112</v>
      </c>
      <c r="C4176" s="56" t="s">
        <v>103</v>
      </c>
      <c r="D4176" s="61">
        <v>25161</v>
      </c>
      <c r="E4176" s="31">
        <f t="shared" si="70"/>
        <v>35934.940199999997</v>
      </c>
      <c r="F4176" s="18" t="s">
        <v>69</v>
      </c>
      <c r="G4176" s="55"/>
      <c r="H4176"/>
      <c r="I4176" s="16"/>
      <c r="J4176"/>
      <c r="K4176"/>
      <c r="L4176"/>
      <c r="M4176"/>
      <c r="N4176"/>
      <c r="O4176"/>
      <c r="P4176"/>
      <c r="Q4176"/>
      <c r="R4176"/>
      <c r="S4176"/>
      <c r="T4176"/>
      <c r="U4176"/>
    </row>
    <row r="4177" spans="1:21" s="22" customFormat="1" ht="15" customHeight="1" x14ac:dyDescent="0.25">
      <c r="A4177" s="33" t="s">
        <v>131</v>
      </c>
      <c r="B4177" s="23" t="s">
        <v>111</v>
      </c>
      <c r="C4177" s="56" t="s">
        <v>103</v>
      </c>
      <c r="D4177" s="61">
        <v>37642</v>
      </c>
      <c r="E4177" s="31">
        <f t="shared" si="70"/>
        <v>53760.304399999994</v>
      </c>
      <c r="F4177" s="18" t="s">
        <v>42</v>
      </c>
      <c r="G4177" s="55"/>
      <c r="H4177"/>
      <c r="I4177" s="16"/>
      <c r="J4177"/>
      <c r="K4177"/>
      <c r="L4177"/>
      <c r="M4177"/>
      <c r="N4177"/>
      <c r="O4177"/>
      <c r="P4177"/>
      <c r="Q4177"/>
      <c r="R4177"/>
      <c r="S4177"/>
      <c r="T4177"/>
      <c r="U4177"/>
    </row>
    <row r="4178" spans="1:21" s="22" customFormat="1" ht="15" customHeight="1" x14ac:dyDescent="0.25">
      <c r="A4178" s="33" t="s">
        <v>131</v>
      </c>
      <c r="B4178" s="23" t="s">
        <v>66</v>
      </c>
      <c r="C4178" s="56" t="s">
        <v>103</v>
      </c>
      <c r="D4178" s="61">
        <v>32872</v>
      </c>
      <c r="E4178" s="31">
        <f t="shared" si="70"/>
        <v>46947.790399999998</v>
      </c>
      <c r="F4178" s="18" t="s">
        <v>45</v>
      </c>
      <c r="G4178" s="55"/>
      <c r="H4178"/>
      <c r="I4178" s="16"/>
      <c r="J4178"/>
      <c r="K4178"/>
      <c r="L4178"/>
      <c r="M4178"/>
      <c r="N4178"/>
      <c r="O4178"/>
      <c r="P4178"/>
      <c r="Q4178"/>
      <c r="R4178"/>
      <c r="S4178"/>
      <c r="T4178"/>
      <c r="U4178"/>
    </row>
    <row r="4179" spans="1:21" s="22" customFormat="1" ht="15" customHeight="1" x14ac:dyDescent="0.25">
      <c r="A4179" s="33" t="s">
        <v>131</v>
      </c>
      <c r="B4179" s="23" t="s">
        <v>111</v>
      </c>
      <c r="C4179" s="56" t="s">
        <v>103</v>
      </c>
      <c r="D4179" s="61">
        <v>28236</v>
      </c>
      <c r="E4179" s="31">
        <f t="shared" si="70"/>
        <v>40326.655200000001</v>
      </c>
      <c r="F4179" s="18" t="s">
        <v>42</v>
      </c>
      <c r="G4179" s="55"/>
      <c r="H4179"/>
      <c r="I4179" s="16"/>
      <c r="J4179"/>
      <c r="K4179"/>
      <c r="L4179"/>
      <c r="M4179"/>
      <c r="N4179"/>
      <c r="O4179"/>
      <c r="P4179"/>
      <c r="Q4179"/>
      <c r="R4179"/>
      <c r="S4179"/>
      <c r="T4179"/>
      <c r="U4179"/>
    </row>
    <row r="4180" spans="1:21" s="22" customFormat="1" ht="15" customHeight="1" x14ac:dyDescent="0.25">
      <c r="A4180" s="33" t="s">
        <v>131</v>
      </c>
      <c r="B4180" s="23" t="s">
        <v>66</v>
      </c>
      <c r="C4180" s="56" t="s">
        <v>103</v>
      </c>
      <c r="D4180" s="61">
        <v>39817</v>
      </c>
      <c r="E4180" s="31">
        <f t="shared" si="70"/>
        <v>56866.6394</v>
      </c>
      <c r="F4180" s="18" t="s">
        <v>45</v>
      </c>
      <c r="G4180" s="55" t="s">
        <v>248</v>
      </c>
      <c r="H4180"/>
      <c r="I4180" s="16">
        <v>1</v>
      </c>
      <c r="J4180"/>
      <c r="K4180"/>
      <c r="L4180"/>
      <c r="M4180"/>
      <c r="N4180"/>
      <c r="O4180"/>
      <c r="P4180"/>
      <c r="Q4180"/>
      <c r="R4180"/>
      <c r="S4180"/>
      <c r="T4180"/>
      <c r="U4180"/>
    </row>
    <row r="4181" spans="1:21" s="22" customFormat="1" ht="15" customHeight="1" x14ac:dyDescent="0.25">
      <c r="A4181" s="33" t="s">
        <v>131</v>
      </c>
      <c r="B4181" s="23" t="s">
        <v>112</v>
      </c>
      <c r="C4181" s="56" t="s">
        <v>103</v>
      </c>
      <c r="D4181" s="61">
        <v>26780</v>
      </c>
      <c r="E4181" s="31">
        <f t="shared" si="70"/>
        <v>38247.195999999996</v>
      </c>
      <c r="F4181" s="18" t="s">
        <v>69</v>
      </c>
      <c r="G4181" s="55"/>
      <c r="H4181"/>
      <c r="I4181" s="16"/>
      <c r="J4181"/>
      <c r="K4181"/>
      <c r="L4181"/>
      <c r="M4181"/>
      <c r="N4181"/>
      <c r="O4181"/>
      <c r="P4181"/>
      <c r="Q4181"/>
      <c r="R4181"/>
      <c r="S4181"/>
      <c r="T4181"/>
      <c r="U4181"/>
    </row>
    <row r="4182" spans="1:21" s="22" customFormat="1" ht="15" customHeight="1" x14ac:dyDescent="0.25">
      <c r="A4182" s="33" t="s">
        <v>131</v>
      </c>
      <c r="B4182" s="23" t="s">
        <v>111</v>
      </c>
      <c r="C4182" s="56" t="s">
        <v>103</v>
      </c>
      <c r="D4182" s="61">
        <v>28486</v>
      </c>
      <c r="E4182" s="31">
        <f t="shared" si="70"/>
        <v>40683.705199999997</v>
      </c>
      <c r="F4182" s="18" t="s">
        <v>42</v>
      </c>
      <c r="G4182" s="55"/>
      <c r="H4182"/>
      <c r="I4182" s="16"/>
      <c r="J4182"/>
      <c r="K4182"/>
      <c r="L4182"/>
      <c r="M4182"/>
      <c r="N4182"/>
      <c r="O4182"/>
      <c r="P4182"/>
      <c r="Q4182"/>
      <c r="R4182"/>
      <c r="S4182"/>
      <c r="T4182"/>
      <c r="U4182"/>
    </row>
    <row r="4183" spans="1:21" s="22" customFormat="1" ht="15" customHeight="1" x14ac:dyDescent="0.25">
      <c r="A4183" s="33" t="s">
        <v>131</v>
      </c>
      <c r="B4183" s="23" t="s">
        <v>111</v>
      </c>
      <c r="C4183" s="56" t="s">
        <v>103</v>
      </c>
      <c r="D4183" s="61">
        <v>35230</v>
      </c>
      <c r="E4183" s="31">
        <f t="shared" si="70"/>
        <v>50315.485999999997</v>
      </c>
      <c r="F4183" s="18" t="s">
        <v>42</v>
      </c>
      <c r="G4183" s="55"/>
      <c r="H4183"/>
      <c r="I4183" s="16"/>
      <c r="J4183"/>
      <c r="K4183"/>
      <c r="L4183"/>
      <c r="M4183"/>
      <c r="N4183"/>
      <c r="O4183"/>
      <c r="P4183"/>
      <c r="Q4183"/>
      <c r="R4183"/>
      <c r="S4183"/>
      <c r="T4183"/>
      <c r="U4183"/>
    </row>
    <row r="4184" spans="1:21" s="22" customFormat="1" ht="15" customHeight="1" x14ac:dyDescent="0.25">
      <c r="A4184" s="33" t="s">
        <v>131</v>
      </c>
      <c r="B4184" s="23" t="s">
        <v>112</v>
      </c>
      <c r="C4184" s="56" t="s">
        <v>103</v>
      </c>
      <c r="D4184" s="61">
        <v>24175</v>
      </c>
      <c r="E4184" s="31">
        <f t="shared" si="70"/>
        <v>34526.735000000001</v>
      </c>
      <c r="F4184" s="18" t="s">
        <v>69</v>
      </c>
      <c r="G4184" s="55"/>
      <c r="H4184"/>
      <c r="I4184" s="16"/>
      <c r="J4184"/>
      <c r="K4184"/>
      <c r="L4184"/>
      <c r="M4184"/>
      <c r="N4184"/>
      <c r="O4184"/>
      <c r="P4184"/>
      <c r="Q4184"/>
      <c r="R4184"/>
      <c r="S4184"/>
      <c r="T4184"/>
      <c r="U4184"/>
    </row>
    <row r="4185" spans="1:21" s="22" customFormat="1" ht="15" customHeight="1" x14ac:dyDescent="0.25">
      <c r="A4185" s="36" t="s">
        <v>132</v>
      </c>
      <c r="B4185" s="23" t="s">
        <v>111</v>
      </c>
      <c r="C4185" s="56" t="s">
        <v>103</v>
      </c>
      <c r="D4185" s="61">
        <v>27986</v>
      </c>
      <c r="E4185" s="31">
        <f t="shared" si="70"/>
        <v>39969.605199999998</v>
      </c>
      <c r="F4185" s="18" t="s">
        <v>42</v>
      </c>
      <c r="G4185" s="55"/>
      <c r="H4185"/>
      <c r="I4185" s="16"/>
      <c r="J4185"/>
      <c r="K4185"/>
      <c r="L4185"/>
      <c r="M4185"/>
      <c r="N4185"/>
      <c r="O4185"/>
      <c r="P4185"/>
      <c r="Q4185"/>
      <c r="R4185"/>
      <c r="S4185"/>
      <c r="T4185"/>
      <c r="U4185"/>
    </row>
    <row r="4186" spans="1:21" s="22" customFormat="1" ht="15" customHeight="1" x14ac:dyDescent="0.25">
      <c r="A4186" s="36" t="s">
        <v>132</v>
      </c>
      <c r="B4186" s="23" t="s">
        <v>111</v>
      </c>
      <c r="C4186" s="56" t="s">
        <v>103</v>
      </c>
      <c r="D4186" s="61">
        <v>36472</v>
      </c>
      <c r="E4186" s="31">
        <f t="shared" si="70"/>
        <v>52089.310399999995</v>
      </c>
      <c r="F4186" s="18" t="s">
        <v>42</v>
      </c>
      <c r="G4186" s="55"/>
      <c r="H4186"/>
      <c r="I4186" s="16"/>
      <c r="J4186"/>
      <c r="K4186"/>
      <c r="L4186"/>
      <c r="M4186"/>
      <c r="N4186"/>
      <c r="O4186"/>
      <c r="P4186"/>
      <c r="Q4186"/>
      <c r="R4186"/>
      <c r="S4186"/>
      <c r="T4186"/>
      <c r="U4186"/>
    </row>
    <row r="4187" spans="1:21" s="22" customFormat="1" ht="15" customHeight="1" x14ac:dyDescent="0.25">
      <c r="A4187" s="36" t="s">
        <v>132</v>
      </c>
      <c r="B4187" s="23" t="s">
        <v>112</v>
      </c>
      <c r="C4187" s="56" t="s">
        <v>103</v>
      </c>
      <c r="D4187" s="61">
        <v>32667</v>
      </c>
      <c r="E4187" s="31">
        <f t="shared" ref="E4187:E4250" si="71">SUM(D4187*1.4282)</f>
        <v>46655.009399999995</v>
      </c>
      <c r="F4187" s="18" t="s">
        <v>69</v>
      </c>
      <c r="G4187" s="55" t="s">
        <v>248</v>
      </c>
      <c r="H4187"/>
      <c r="I4187" s="16">
        <v>1</v>
      </c>
      <c r="J4187"/>
      <c r="K4187"/>
      <c r="L4187"/>
      <c r="M4187"/>
      <c r="N4187"/>
      <c r="O4187"/>
      <c r="P4187"/>
      <c r="Q4187"/>
      <c r="R4187"/>
      <c r="S4187"/>
      <c r="T4187"/>
      <c r="U4187"/>
    </row>
    <row r="4188" spans="1:21" s="22" customFormat="1" ht="15" customHeight="1" x14ac:dyDescent="0.25">
      <c r="A4188" s="36" t="s">
        <v>132</v>
      </c>
      <c r="B4188" s="23" t="s">
        <v>112</v>
      </c>
      <c r="C4188" s="56" t="s">
        <v>103</v>
      </c>
      <c r="D4188" s="61">
        <v>25636</v>
      </c>
      <c r="E4188" s="31">
        <f t="shared" si="71"/>
        <v>36613.335200000001</v>
      </c>
      <c r="F4188" s="18" t="s">
        <v>69</v>
      </c>
      <c r="G4188" s="55" t="s">
        <v>248</v>
      </c>
      <c r="H4188"/>
      <c r="I4188" s="16">
        <v>1</v>
      </c>
      <c r="J4188"/>
      <c r="K4188"/>
      <c r="L4188"/>
      <c r="M4188"/>
      <c r="N4188"/>
      <c r="O4188"/>
      <c r="P4188"/>
      <c r="Q4188"/>
      <c r="R4188"/>
      <c r="S4188"/>
      <c r="T4188"/>
      <c r="U4188"/>
    </row>
    <row r="4189" spans="1:21" s="22" customFormat="1" ht="15" customHeight="1" x14ac:dyDescent="0.25">
      <c r="A4189" s="33" t="s">
        <v>52</v>
      </c>
      <c r="B4189" s="23" t="s">
        <v>66</v>
      </c>
      <c r="C4189" s="56" t="s">
        <v>103</v>
      </c>
      <c r="D4189" s="61">
        <v>37779</v>
      </c>
      <c r="E4189" s="31">
        <f t="shared" si="71"/>
        <v>53955.967799999999</v>
      </c>
      <c r="F4189" s="18" t="s">
        <v>45</v>
      </c>
      <c r="G4189" s="55"/>
      <c r="H4189"/>
      <c r="I4189" s="16"/>
      <c r="J4189"/>
      <c r="K4189"/>
      <c r="L4189"/>
      <c r="M4189"/>
      <c r="N4189"/>
      <c r="O4189"/>
      <c r="P4189"/>
      <c r="Q4189"/>
      <c r="R4189"/>
      <c r="S4189"/>
      <c r="T4189"/>
      <c r="U4189"/>
    </row>
    <row r="4190" spans="1:21" s="22" customFormat="1" ht="15" customHeight="1" x14ac:dyDescent="0.25">
      <c r="A4190" s="34" t="s">
        <v>77</v>
      </c>
      <c r="B4190" s="23" t="s">
        <v>111</v>
      </c>
      <c r="C4190" s="56" t="s">
        <v>103</v>
      </c>
      <c r="D4190" s="61">
        <v>28486</v>
      </c>
      <c r="E4190" s="31">
        <f t="shared" si="71"/>
        <v>40683.705199999997</v>
      </c>
      <c r="F4190" s="18" t="s">
        <v>42</v>
      </c>
      <c r="G4190" s="55"/>
      <c r="H4190"/>
      <c r="I4190" s="16"/>
      <c r="J4190"/>
      <c r="K4190"/>
      <c r="L4190"/>
      <c r="M4190"/>
      <c r="N4190"/>
      <c r="O4190"/>
      <c r="P4190"/>
      <c r="Q4190"/>
      <c r="R4190"/>
      <c r="S4190"/>
      <c r="T4190"/>
      <c r="U4190"/>
    </row>
    <row r="4191" spans="1:21" s="22" customFormat="1" ht="15" customHeight="1" x14ac:dyDescent="0.25">
      <c r="A4191" s="34" t="s">
        <v>77</v>
      </c>
      <c r="B4191" s="23" t="s">
        <v>112</v>
      </c>
      <c r="C4191" s="56" t="s">
        <v>103</v>
      </c>
      <c r="D4191" s="61">
        <v>25384</v>
      </c>
      <c r="E4191" s="31">
        <f t="shared" si="71"/>
        <v>36253.428799999994</v>
      </c>
      <c r="F4191" s="18" t="s">
        <v>69</v>
      </c>
      <c r="G4191" s="55"/>
      <c r="H4191"/>
      <c r="I4191" s="16"/>
      <c r="J4191"/>
      <c r="K4191"/>
      <c r="L4191"/>
      <c r="M4191"/>
      <c r="N4191"/>
      <c r="O4191"/>
      <c r="P4191"/>
      <c r="Q4191"/>
      <c r="R4191"/>
      <c r="S4191"/>
      <c r="T4191"/>
      <c r="U4191"/>
    </row>
    <row r="4192" spans="1:21" s="22" customFormat="1" ht="15" customHeight="1" x14ac:dyDescent="0.25">
      <c r="A4192" s="34" t="s">
        <v>77</v>
      </c>
      <c r="B4192" s="23" t="s">
        <v>112</v>
      </c>
      <c r="C4192" s="56" t="s">
        <v>103</v>
      </c>
      <c r="D4192" s="61">
        <v>24175</v>
      </c>
      <c r="E4192" s="31">
        <f t="shared" si="71"/>
        <v>34526.735000000001</v>
      </c>
      <c r="F4192" s="18" t="s">
        <v>69</v>
      </c>
      <c r="G4192" s="55"/>
      <c r="H4192"/>
      <c r="I4192" s="16"/>
      <c r="J4192"/>
      <c r="K4192"/>
      <c r="L4192"/>
      <c r="M4192"/>
      <c r="N4192"/>
      <c r="O4192"/>
      <c r="P4192"/>
      <c r="Q4192"/>
      <c r="R4192"/>
      <c r="S4192"/>
      <c r="T4192"/>
      <c r="U4192"/>
    </row>
    <row r="4193" spans="1:21" s="22" customFormat="1" ht="15" customHeight="1" x14ac:dyDescent="0.25">
      <c r="A4193" s="34" t="s">
        <v>77</v>
      </c>
      <c r="B4193" s="23" t="s">
        <v>111</v>
      </c>
      <c r="C4193" s="56" t="s">
        <v>103</v>
      </c>
      <c r="D4193" s="61">
        <v>27986</v>
      </c>
      <c r="E4193" s="31">
        <f t="shared" si="71"/>
        <v>39969.605199999998</v>
      </c>
      <c r="F4193" s="18" t="s">
        <v>42</v>
      </c>
      <c r="G4193" s="55"/>
      <c r="H4193"/>
      <c r="I4193" s="16"/>
      <c r="J4193"/>
      <c r="K4193"/>
      <c r="L4193"/>
      <c r="M4193"/>
      <c r="N4193"/>
      <c r="O4193"/>
      <c r="P4193"/>
      <c r="Q4193"/>
      <c r="R4193"/>
      <c r="S4193"/>
      <c r="T4193"/>
      <c r="U4193"/>
    </row>
    <row r="4194" spans="1:21" s="22" customFormat="1" ht="15" customHeight="1" x14ac:dyDescent="0.25">
      <c r="A4194" s="34" t="s">
        <v>77</v>
      </c>
      <c r="B4194" s="23" t="s">
        <v>112</v>
      </c>
      <c r="C4194" s="56" t="s">
        <v>103</v>
      </c>
      <c r="D4194" s="61">
        <v>24175</v>
      </c>
      <c r="E4194" s="31">
        <f t="shared" si="71"/>
        <v>34526.735000000001</v>
      </c>
      <c r="F4194" s="18" t="s">
        <v>69</v>
      </c>
      <c r="G4194" s="55"/>
      <c r="H4194"/>
      <c r="I4194" s="16"/>
      <c r="J4194"/>
      <c r="K4194"/>
      <c r="L4194"/>
      <c r="M4194"/>
      <c r="N4194"/>
      <c r="O4194"/>
      <c r="P4194"/>
      <c r="Q4194"/>
      <c r="R4194"/>
      <c r="S4194"/>
      <c r="T4194"/>
      <c r="U4194"/>
    </row>
    <row r="4195" spans="1:21" s="22" customFormat="1" ht="15" customHeight="1" x14ac:dyDescent="0.25">
      <c r="A4195" s="36" t="s">
        <v>52</v>
      </c>
      <c r="B4195" s="23" t="s">
        <v>41</v>
      </c>
      <c r="C4195" s="56" t="s">
        <v>103</v>
      </c>
      <c r="D4195" s="61">
        <v>22773</v>
      </c>
      <c r="E4195" s="31">
        <f t="shared" si="71"/>
        <v>32524.398599999997</v>
      </c>
      <c r="F4195" s="18" t="s">
        <v>42</v>
      </c>
      <c r="G4195" s="55"/>
      <c r="H4195"/>
      <c r="I4195" s="16"/>
      <c r="J4195"/>
      <c r="K4195"/>
      <c r="L4195"/>
      <c r="M4195"/>
      <c r="N4195"/>
      <c r="O4195"/>
      <c r="P4195"/>
      <c r="Q4195"/>
      <c r="R4195"/>
      <c r="S4195"/>
      <c r="T4195"/>
      <c r="U4195"/>
    </row>
    <row r="4196" spans="1:21" s="22" customFormat="1" ht="15" customHeight="1" x14ac:dyDescent="0.25">
      <c r="A4196" s="33" t="s">
        <v>19</v>
      </c>
      <c r="B4196" s="23" t="s">
        <v>22</v>
      </c>
      <c r="C4196" s="56" t="s">
        <v>129</v>
      </c>
      <c r="D4196" s="61">
        <v>67401</v>
      </c>
      <c r="E4196" s="31">
        <f t="shared" si="71"/>
        <v>96262.108199999988</v>
      </c>
      <c r="F4196" s="18" t="s">
        <v>23</v>
      </c>
      <c r="G4196" s="53"/>
      <c r="H4196"/>
      <c r="I4196" s="16"/>
      <c r="J4196"/>
      <c r="K4196"/>
      <c r="L4196"/>
      <c r="M4196"/>
      <c r="N4196"/>
      <c r="O4196"/>
      <c r="P4196"/>
      <c r="Q4196"/>
      <c r="R4196"/>
      <c r="S4196"/>
      <c r="T4196"/>
      <c r="U4196"/>
    </row>
    <row r="4197" spans="1:21" s="22" customFormat="1" ht="15" customHeight="1" x14ac:dyDescent="0.25">
      <c r="A4197" s="36" t="s">
        <v>52</v>
      </c>
      <c r="B4197" s="23" t="s">
        <v>67</v>
      </c>
      <c r="C4197" s="56" t="s">
        <v>129</v>
      </c>
      <c r="D4197" s="61">
        <v>46244</v>
      </c>
      <c r="E4197" s="31">
        <f t="shared" si="71"/>
        <v>66045.680800000002</v>
      </c>
      <c r="F4197" s="18" t="s">
        <v>25</v>
      </c>
      <c r="G4197" s="55"/>
      <c r="H4197"/>
      <c r="I4197" s="16"/>
      <c r="J4197"/>
      <c r="K4197"/>
      <c r="L4197"/>
      <c r="M4197"/>
      <c r="N4197"/>
      <c r="O4197"/>
      <c r="P4197"/>
      <c r="Q4197"/>
      <c r="R4197"/>
      <c r="S4197"/>
      <c r="T4197"/>
      <c r="U4197"/>
    </row>
    <row r="4198" spans="1:21" s="22" customFormat="1" ht="15" customHeight="1" x14ac:dyDescent="0.25">
      <c r="A4198" s="34" t="s">
        <v>77</v>
      </c>
      <c r="B4198" s="23" t="s">
        <v>66</v>
      </c>
      <c r="C4198" s="56" t="s">
        <v>129</v>
      </c>
      <c r="D4198" s="61">
        <v>32396</v>
      </c>
      <c r="E4198" s="31">
        <f t="shared" si="71"/>
        <v>46267.967199999999</v>
      </c>
      <c r="F4198" s="18" t="s">
        <v>45</v>
      </c>
      <c r="G4198" s="55"/>
      <c r="H4198"/>
      <c r="I4198" s="16"/>
      <c r="J4198"/>
      <c r="K4198"/>
      <c r="L4198"/>
      <c r="M4198"/>
      <c r="N4198"/>
      <c r="O4198"/>
      <c r="P4198"/>
      <c r="Q4198"/>
      <c r="R4198"/>
      <c r="S4198"/>
      <c r="T4198"/>
      <c r="U4198"/>
    </row>
    <row r="4199" spans="1:21" s="22" customFormat="1" ht="15" customHeight="1" x14ac:dyDescent="0.25">
      <c r="A4199" s="33" t="s">
        <v>131</v>
      </c>
      <c r="B4199" s="23" t="s">
        <v>112</v>
      </c>
      <c r="C4199" s="56" t="s">
        <v>129</v>
      </c>
      <c r="D4199" s="61">
        <v>24175</v>
      </c>
      <c r="E4199" s="31">
        <f t="shared" si="71"/>
        <v>34526.735000000001</v>
      </c>
      <c r="F4199" s="18" t="s">
        <v>69</v>
      </c>
      <c r="G4199" s="55"/>
      <c r="H4199"/>
      <c r="I4199" s="16"/>
      <c r="J4199"/>
      <c r="K4199"/>
      <c r="L4199"/>
      <c r="M4199"/>
      <c r="N4199"/>
      <c r="O4199"/>
      <c r="P4199"/>
      <c r="Q4199"/>
      <c r="R4199"/>
      <c r="S4199"/>
      <c r="T4199"/>
      <c r="U4199"/>
    </row>
    <row r="4200" spans="1:21" s="22" customFormat="1" ht="15" customHeight="1" x14ac:dyDescent="0.25">
      <c r="A4200" s="33" t="s">
        <v>131</v>
      </c>
      <c r="B4200" s="23" t="s">
        <v>112</v>
      </c>
      <c r="C4200" s="56" t="s">
        <v>129</v>
      </c>
      <c r="D4200" s="61">
        <v>24175</v>
      </c>
      <c r="E4200" s="31">
        <f t="shared" si="71"/>
        <v>34526.735000000001</v>
      </c>
      <c r="F4200" s="18" t="s">
        <v>69</v>
      </c>
      <c r="G4200" s="55"/>
      <c r="H4200"/>
      <c r="I4200" s="16"/>
      <c r="J4200"/>
      <c r="K4200"/>
      <c r="L4200"/>
      <c r="M4200"/>
      <c r="N4200"/>
      <c r="O4200"/>
      <c r="P4200"/>
      <c r="Q4200"/>
      <c r="R4200"/>
      <c r="S4200"/>
      <c r="T4200"/>
      <c r="U4200"/>
    </row>
    <row r="4201" spans="1:21" s="22" customFormat="1" ht="15" customHeight="1" x14ac:dyDescent="0.25">
      <c r="A4201" s="33" t="s">
        <v>131</v>
      </c>
      <c r="B4201" s="23" t="s">
        <v>112</v>
      </c>
      <c r="C4201" s="56" t="s">
        <v>129</v>
      </c>
      <c r="D4201" s="61">
        <v>24175</v>
      </c>
      <c r="E4201" s="31">
        <f t="shared" si="71"/>
        <v>34526.735000000001</v>
      </c>
      <c r="F4201" s="18" t="s">
        <v>69</v>
      </c>
      <c r="G4201" s="55"/>
      <c r="H4201"/>
      <c r="I4201" s="16"/>
      <c r="J4201"/>
      <c r="K4201"/>
      <c r="L4201"/>
      <c r="M4201"/>
      <c r="N4201"/>
      <c r="O4201"/>
      <c r="P4201"/>
      <c r="Q4201"/>
      <c r="R4201"/>
      <c r="S4201"/>
      <c r="T4201"/>
      <c r="U4201"/>
    </row>
    <row r="4202" spans="1:21" s="22" customFormat="1" ht="15" customHeight="1" x14ac:dyDescent="0.25">
      <c r="A4202" s="33" t="s">
        <v>131</v>
      </c>
      <c r="B4202" s="23" t="s">
        <v>112</v>
      </c>
      <c r="C4202" s="56" t="s">
        <v>129</v>
      </c>
      <c r="D4202" s="61">
        <v>24175</v>
      </c>
      <c r="E4202" s="31">
        <f t="shared" si="71"/>
        <v>34526.735000000001</v>
      </c>
      <c r="F4202" s="18" t="s">
        <v>69</v>
      </c>
      <c r="G4202" s="55"/>
      <c r="H4202"/>
      <c r="I4202" s="16"/>
      <c r="J4202"/>
      <c r="K4202"/>
      <c r="L4202"/>
      <c r="M4202"/>
      <c r="N4202"/>
      <c r="O4202"/>
      <c r="P4202"/>
      <c r="Q4202"/>
      <c r="R4202"/>
      <c r="S4202"/>
      <c r="T4202"/>
      <c r="U4202"/>
    </row>
    <row r="4203" spans="1:21" s="22" customFormat="1" ht="15" customHeight="1" x14ac:dyDescent="0.25">
      <c r="A4203" s="33" t="s">
        <v>131</v>
      </c>
      <c r="B4203" s="23" t="s">
        <v>112</v>
      </c>
      <c r="C4203" s="56" t="s">
        <v>129</v>
      </c>
      <c r="D4203" s="61">
        <v>24175</v>
      </c>
      <c r="E4203" s="31">
        <f t="shared" si="71"/>
        <v>34526.735000000001</v>
      </c>
      <c r="F4203" s="18" t="s">
        <v>69</v>
      </c>
      <c r="G4203" s="55"/>
      <c r="H4203"/>
      <c r="I4203" s="16"/>
      <c r="J4203"/>
      <c r="K4203"/>
      <c r="L4203"/>
      <c r="M4203"/>
      <c r="N4203"/>
      <c r="O4203"/>
      <c r="P4203"/>
      <c r="Q4203"/>
      <c r="R4203"/>
      <c r="S4203"/>
      <c r="T4203"/>
      <c r="U4203"/>
    </row>
    <row r="4204" spans="1:21" s="22" customFormat="1" ht="15" customHeight="1" x14ac:dyDescent="0.25">
      <c r="A4204" s="33" t="s">
        <v>131</v>
      </c>
      <c r="B4204" s="23" t="s">
        <v>112</v>
      </c>
      <c r="C4204" s="56" t="s">
        <v>129</v>
      </c>
      <c r="D4204" s="61">
        <v>24175</v>
      </c>
      <c r="E4204" s="31">
        <f t="shared" si="71"/>
        <v>34526.735000000001</v>
      </c>
      <c r="F4204" s="18" t="s">
        <v>69</v>
      </c>
      <c r="G4204" s="55"/>
      <c r="H4204"/>
      <c r="I4204" s="16"/>
      <c r="J4204"/>
      <c r="K4204"/>
      <c r="L4204"/>
      <c r="M4204"/>
      <c r="N4204"/>
      <c r="O4204"/>
      <c r="P4204"/>
      <c r="Q4204"/>
      <c r="R4204"/>
      <c r="S4204"/>
      <c r="T4204"/>
      <c r="U4204"/>
    </row>
    <row r="4205" spans="1:21" s="22" customFormat="1" ht="15" customHeight="1" x14ac:dyDescent="0.25">
      <c r="A4205" s="33" t="s">
        <v>131</v>
      </c>
      <c r="B4205" s="23" t="s">
        <v>112</v>
      </c>
      <c r="C4205" s="56" t="s">
        <v>129</v>
      </c>
      <c r="D4205" s="61">
        <v>25161</v>
      </c>
      <c r="E4205" s="31">
        <f t="shared" si="71"/>
        <v>35934.940199999997</v>
      </c>
      <c r="F4205" s="18" t="s">
        <v>69</v>
      </c>
      <c r="G4205" s="55"/>
      <c r="H4205"/>
      <c r="I4205" s="16"/>
      <c r="J4205"/>
      <c r="K4205"/>
      <c r="L4205"/>
      <c r="M4205"/>
      <c r="N4205"/>
      <c r="O4205"/>
      <c r="P4205"/>
      <c r="Q4205"/>
      <c r="R4205"/>
      <c r="S4205"/>
      <c r="T4205"/>
      <c r="U4205"/>
    </row>
    <row r="4206" spans="1:21" s="22" customFormat="1" ht="15" customHeight="1" x14ac:dyDescent="0.25">
      <c r="A4206" s="34" t="s">
        <v>77</v>
      </c>
      <c r="B4206" s="23" t="s">
        <v>66</v>
      </c>
      <c r="C4206" s="56" t="s">
        <v>129</v>
      </c>
      <c r="D4206" s="61">
        <v>35946</v>
      </c>
      <c r="E4206" s="31">
        <f t="shared" si="71"/>
        <v>51338.0772</v>
      </c>
      <c r="F4206" s="18" t="s">
        <v>45</v>
      </c>
      <c r="G4206" s="55"/>
      <c r="H4206"/>
      <c r="I4206" s="16"/>
      <c r="J4206"/>
      <c r="K4206"/>
      <c r="L4206"/>
      <c r="M4206"/>
      <c r="N4206"/>
      <c r="O4206"/>
      <c r="P4206"/>
      <c r="Q4206"/>
      <c r="R4206"/>
      <c r="S4206"/>
      <c r="T4206"/>
      <c r="U4206"/>
    </row>
    <row r="4207" spans="1:21" s="22" customFormat="1" ht="15" customHeight="1" x14ac:dyDescent="0.25">
      <c r="A4207" s="33" t="s">
        <v>131</v>
      </c>
      <c r="B4207" s="23" t="s">
        <v>111</v>
      </c>
      <c r="C4207" s="56" t="s">
        <v>129</v>
      </c>
      <c r="D4207" s="61">
        <v>34472</v>
      </c>
      <c r="E4207" s="31">
        <f t="shared" si="71"/>
        <v>49232.910400000001</v>
      </c>
      <c r="F4207" s="18" t="s">
        <v>42</v>
      </c>
      <c r="G4207" s="55"/>
      <c r="H4207"/>
      <c r="I4207" s="16"/>
      <c r="J4207"/>
      <c r="K4207"/>
      <c r="L4207"/>
      <c r="M4207"/>
      <c r="N4207"/>
      <c r="O4207"/>
      <c r="P4207"/>
      <c r="Q4207"/>
      <c r="R4207"/>
      <c r="S4207"/>
      <c r="T4207"/>
      <c r="U4207"/>
    </row>
    <row r="4208" spans="1:21" s="22" customFormat="1" ht="15" customHeight="1" x14ac:dyDescent="0.25">
      <c r="A4208" s="33" t="s">
        <v>131</v>
      </c>
      <c r="B4208" s="23" t="s">
        <v>112</v>
      </c>
      <c r="C4208" s="56" t="s">
        <v>129</v>
      </c>
      <c r="D4208" s="61">
        <v>32667</v>
      </c>
      <c r="E4208" s="31">
        <f t="shared" si="71"/>
        <v>46655.009399999995</v>
      </c>
      <c r="F4208" s="18" t="s">
        <v>69</v>
      </c>
      <c r="G4208" s="55"/>
      <c r="H4208"/>
      <c r="I4208" s="16"/>
      <c r="J4208"/>
      <c r="K4208"/>
      <c r="L4208"/>
      <c r="M4208"/>
      <c r="N4208"/>
      <c r="O4208"/>
      <c r="P4208"/>
      <c r="Q4208"/>
      <c r="R4208"/>
      <c r="S4208"/>
      <c r="T4208"/>
      <c r="U4208"/>
    </row>
    <row r="4209" spans="1:21" s="22" customFormat="1" ht="15" customHeight="1" x14ac:dyDescent="0.25">
      <c r="A4209" s="33" t="s">
        <v>131</v>
      </c>
      <c r="B4209" s="23" t="s">
        <v>112</v>
      </c>
      <c r="C4209" s="56" t="s">
        <v>129</v>
      </c>
      <c r="D4209" s="61">
        <v>26780</v>
      </c>
      <c r="E4209" s="31">
        <f t="shared" si="71"/>
        <v>38247.195999999996</v>
      </c>
      <c r="F4209" s="18" t="s">
        <v>69</v>
      </c>
      <c r="G4209" s="55"/>
      <c r="H4209"/>
      <c r="I4209" s="16"/>
      <c r="J4209"/>
      <c r="K4209"/>
      <c r="L4209"/>
      <c r="M4209"/>
      <c r="N4209"/>
      <c r="O4209"/>
      <c r="P4209"/>
      <c r="Q4209"/>
      <c r="R4209"/>
      <c r="S4209"/>
      <c r="T4209"/>
      <c r="U4209"/>
    </row>
    <row r="4210" spans="1:21" s="22" customFormat="1" ht="15" customHeight="1" x14ac:dyDescent="0.25">
      <c r="A4210" s="33" t="s">
        <v>131</v>
      </c>
      <c r="B4210" s="23" t="s">
        <v>112</v>
      </c>
      <c r="C4210" s="56" t="s">
        <v>129</v>
      </c>
      <c r="D4210" s="61">
        <v>24175</v>
      </c>
      <c r="E4210" s="31">
        <f t="shared" si="71"/>
        <v>34526.735000000001</v>
      </c>
      <c r="F4210" s="18" t="s">
        <v>69</v>
      </c>
      <c r="G4210" s="55"/>
      <c r="H4210"/>
      <c r="I4210" s="16"/>
      <c r="J4210"/>
      <c r="K4210"/>
      <c r="L4210"/>
      <c r="M4210"/>
      <c r="N4210"/>
      <c r="O4210"/>
      <c r="P4210"/>
      <c r="Q4210"/>
      <c r="R4210"/>
      <c r="S4210"/>
      <c r="T4210"/>
      <c r="U4210"/>
    </row>
    <row r="4211" spans="1:21" s="22" customFormat="1" ht="15" customHeight="1" x14ac:dyDescent="0.25">
      <c r="A4211" s="33" t="s">
        <v>131</v>
      </c>
      <c r="B4211" s="23" t="s">
        <v>112</v>
      </c>
      <c r="C4211" s="56" t="s">
        <v>129</v>
      </c>
      <c r="D4211" s="61">
        <v>24175</v>
      </c>
      <c r="E4211" s="31">
        <f t="shared" si="71"/>
        <v>34526.735000000001</v>
      </c>
      <c r="F4211" s="18" t="s">
        <v>69</v>
      </c>
      <c r="G4211" s="55"/>
      <c r="H4211"/>
      <c r="I4211" s="16"/>
      <c r="J4211"/>
      <c r="K4211"/>
      <c r="L4211"/>
      <c r="M4211"/>
      <c r="N4211"/>
      <c r="O4211"/>
      <c r="P4211"/>
      <c r="Q4211"/>
      <c r="R4211"/>
      <c r="S4211"/>
      <c r="T4211"/>
      <c r="U4211"/>
    </row>
    <row r="4212" spans="1:21" s="22" customFormat="1" ht="15" customHeight="1" x14ac:dyDescent="0.25">
      <c r="A4212" s="33" t="s">
        <v>131</v>
      </c>
      <c r="B4212" s="23" t="s">
        <v>112</v>
      </c>
      <c r="C4212" s="56" t="s">
        <v>129</v>
      </c>
      <c r="D4212" s="61">
        <v>24175</v>
      </c>
      <c r="E4212" s="31">
        <f t="shared" si="71"/>
        <v>34526.735000000001</v>
      </c>
      <c r="F4212" s="18" t="s">
        <v>69</v>
      </c>
      <c r="G4212" s="55"/>
      <c r="H4212"/>
      <c r="I4212" s="16"/>
      <c r="J4212"/>
      <c r="K4212"/>
      <c r="L4212"/>
      <c r="M4212"/>
      <c r="N4212"/>
      <c r="O4212"/>
      <c r="P4212"/>
      <c r="Q4212"/>
      <c r="R4212"/>
      <c r="S4212"/>
      <c r="T4212"/>
      <c r="U4212"/>
    </row>
    <row r="4213" spans="1:21" s="22" customFormat="1" ht="15" customHeight="1" x14ac:dyDescent="0.25">
      <c r="A4213" s="33" t="s">
        <v>131</v>
      </c>
      <c r="B4213" s="23" t="s">
        <v>112</v>
      </c>
      <c r="C4213" s="56" t="s">
        <v>129</v>
      </c>
      <c r="D4213" s="61">
        <v>24175</v>
      </c>
      <c r="E4213" s="31">
        <f t="shared" si="71"/>
        <v>34526.735000000001</v>
      </c>
      <c r="F4213" s="18" t="s">
        <v>69</v>
      </c>
      <c r="G4213" s="55"/>
      <c r="H4213"/>
      <c r="I4213" s="16"/>
      <c r="J4213"/>
      <c r="K4213"/>
      <c r="L4213"/>
      <c r="M4213"/>
      <c r="N4213"/>
      <c r="O4213"/>
      <c r="P4213"/>
      <c r="Q4213"/>
      <c r="R4213"/>
      <c r="S4213"/>
      <c r="T4213"/>
      <c r="U4213"/>
    </row>
    <row r="4214" spans="1:21" s="22" customFormat="1" ht="15" customHeight="1" x14ac:dyDescent="0.25">
      <c r="A4214" s="34" t="s">
        <v>77</v>
      </c>
      <c r="B4214" s="23" t="s">
        <v>66</v>
      </c>
      <c r="C4214" s="56" t="s">
        <v>129</v>
      </c>
      <c r="D4214" s="61">
        <v>32896</v>
      </c>
      <c r="E4214" s="31">
        <f t="shared" si="71"/>
        <v>46982.067199999998</v>
      </c>
      <c r="F4214" s="18" t="s">
        <v>45</v>
      </c>
      <c r="G4214" s="55"/>
      <c r="H4214"/>
      <c r="I4214" s="16"/>
      <c r="J4214"/>
      <c r="K4214"/>
      <c r="L4214"/>
      <c r="M4214"/>
      <c r="N4214"/>
      <c r="O4214"/>
      <c r="P4214"/>
      <c r="Q4214"/>
      <c r="R4214"/>
      <c r="S4214"/>
      <c r="T4214"/>
      <c r="U4214"/>
    </row>
    <row r="4215" spans="1:21" s="22" customFormat="1" ht="15" customHeight="1" x14ac:dyDescent="0.25">
      <c r="A4215" s="33" t="s">
        <v>131</v>
      </c>
      <c r="B4215" s="23" t="s">
        <v>112</v>
      </c>
      <c r="C4215" s="56" t="s">
        <v>129</v>
      </c>
      <c r="D4215" s="61">
        <v>32186</v>
      </c>
      <c r="E4215" s="31">
        <f t="shared" si="71"/>
        <v>45968.0452</v>
      </c>
      <c r="F4215" s="18" t="s">
        <v>69</v>
      </c>
      <c r="G4215" s="55"/>
      <c r="H4215"/>
      <c r="I4215" s="16"/>
      <c r="J4215"/>
      <c r="K4215"/>
      <c r="L4215"/>
      <c r="M4215"/>
      <c r="N4215"/>
      <c r="O4215"/>
      <c r="P4215"/>
      <c r="Q4215"/>
      <c r="R4215"/>
      <c r="S4215"/>
      <c r="T4215"/>
      <c r="U4215"/>
    </row>
    <row r="4216" spans="1:21" s="22" customFormat="1" ht="15" customHeight="1" x14ac:dyDescent="0.25">
      <c r="A4216" s="33" t="s">
        <v>131</v>
      </c>
      <c r="B4216" s="23" t="s">
        <v>112</v>
      </c>
      <c r="C4216" s="56" t="s">
        <v>129</v>
      </c>
      <c r="D4216" s="61">
        <v>24175</v>
      </c>
      <c r="E4216" s="31">
        <f t="shared" si="71"/>
        <v>34526.735000000001</v>
      </c>
      <c r="F4216" s="18" t="s">
        <v>69</v>
      </c>
      <c r="G4216" s="55"/>
      <c r="H4216"/>
      <c r="I4216" s="16"/>
      <c r="J4216"/>
      <c r="K4216"/>
      <c r="L4216"/>
      <c r="M4216"/>
      <c r="N4216"/>
      <c r="O4216"/>
      <c r="P4216"/>
      <c r="Q4216"/>
      <c r="R4216"/>
      <c r="S4216"/>
      <c r="T4216"/>
      <c r="U4216"/>
    </row>
    <row r="4217" spans="1:21" s="22" customFormat="1" ht="15" customHeight="1" x14ac:dyDescent="0.25">
      <c r="A4217" s="33" t="s">
        <v>131</v>
      </c>
      <c r="B4217" s="23" t="s">
        <v>112</v>
      </c>
      <c r="C4217" s="56" t="s">
        <v>129</v>
      </c>
      <c r="D4217" s="61">
        <v>24175</v>
      </c>
      <c r="E4217" s="31">
        <f t="shared" si="71"/>
        <v>34526.735000000001</v>
      </c>
      <c r="F4217" s="18" t="s">
        <v>69</v>
      </c>
      <c r="G4217" s="55"/>
      <c r="H4217"/>
      <c r="I4217" s="16"/>
      <c r="J4217"/>
      <c r="K4217"/>
      <c r="L4217"/>
      <c r="M4217"/>
      <c r="N4217"/>
      <c r="O4217"/>
      <c r="P4217"/>
      <c r="Q4217"/>
      <c r="R4217"/>
      <c r="S4217"/>
      <c r="T4217"/>
      <c r="U4217"/>
    </row>
    <row r="4218" spans="1:21" s="22" customFormat="1" ht="15" customHeight="1" x14ac:dyDescent="0.25">
      <c r="A4218" s="33" t="s">
        <v>131</v>
      </c>
      <c r="B4218" s="23" t="s">
        <v>111</v>
      </c>
      <c r="C4218" s="56" t="s">
        <v>129</v>
      </c>
      <c r="D4218" s="61">
        <v>27986</v>
      </c>
      <c r="E4218" s="31">
        <f t="shared" si="71"/>
        <v>39969.605199999998</v>
      </c>
      <c r="F4218" s="18" t="s">
        <v>42</v>
      </c>
      <c r="G4218" s="55"/>
      <c r="H4218"/>
      <c r="I4218" s="16"/>
      <c r="J4218"/>
      <c r="K4218"/>
      <c r="L4218"/>
      <c r="M4218"/>
      <c r="N4218"/>
      <c r="O4218"/>
      <c r="P4218"/>
      <c r="Q4218"/>
      <c r="R4218"/>
      <c r="S4218"/>
      <c r="T4218"/>
      <c r="U4218"/>
    </row>
    <row r="4219" spans="1:21" s="22" customFormat="1" ht="15" customHeight="1" x14ac:dyDescent="0.25">
      <c r="A4219" s="34" t="s">
        <v>77</v>
      </c>
      <c r="B4219" s="23" t="s">
        <v>66</v>
      </c>
      <c r="C4219" s="56" t="s">
        <v>129</v>
      </c>
      <c r="D4219" s="61">
        <v>32396</v>
      </c>
      <c r="E4219" s="31">
        <f t="shared" si="71"/>
        <v>46267.967199999999</v>
      </c>
      <c r="F4219" s="18" t="s">
        <v>45</v>
      </c>
      <c r="G4219" s="55"/>
      <c r="H4219"/>
      <c r="I4219" s="16"/>
      <c r="J4219"/>
      <c r="K4219"/>
      <c r="L4219"/>
      <c r="M4219"/>
      <c r="N4219"/>
      <c r="O4219"/>
      <c r="P4219"/>
      <c r="Q4219"/>
      <c r="R4219"/>
      <c r="S4219"/>
      <c r="T4219"/>
      <c r="U4219"/>
    </row>
    <row r="4220" spans="1:21" s="22" customFormat="1" ht="15" customHeight="1" x14ac:dyDescent="0.25">
      <c r="A4220" s="33" t="s">
        <v>131</v>
      </c>
      <c r="B4220" s="23" t="s">
        <v>111</v>
      </c>
      <c r="C4220" s="56" t="s">
        <v>129</v>
      </c>
      <c r="D4220" s="61">
        <v>28400</v>
      </c>
      <c r="E4220" s="31">
        <f t="shared" si="71"/>
        <v>40560.879999999997</v>
      </c>
      <c r="F4220" s="18" t="s">
        <v>42</v>
      </c>
      <c r="G4220" s="55"/>
      <c r="H4220"/>
      <c r="I4220" s="16"/>
      <c r="J4220"/>
      <c r="K4220"/>
      <c r="L4220"/>
      <c r="M4220"/>
      <c r="N4220"/>
      <c r="O4220"/>
      <c r="P4220"/>
      <c r="Q4220"/>
      <c r="R4220"/>
      <c r="S4220"/>
      <c r="T4220"/>
      <c r="U4220"/>
    </row>
    <row r="4221" spans="1:21" s="22" customFormat="1" ht="15" customHeight="1" x14ac:dyDescent="0.25">
      <c r="A4221" s="33" t="s">
        <v>131</v>
      </c>
      <c r="B4221" s="23" t="s">
        <v>112</v>
      </c>
      <c r="C4221" s="56" t="s">
        <v>129</v>
      </c>
      <c r="D4221" s="61">
        <v>24175</v>
      </c>
      <c r="E4221" s="31">
        <f t="shared" si="71"/>
        <v>34526.735000000001</v>
      </c>
      <c r="F4221" s="18" t="s">
        <v>69</v>
      </c>
      <c r="G4221" s="55"/>
      <c r="H4221"/>
      <c r="I4221" s="16"/>
      <c r="J4221"/>
      <c r="K4221"/>
      <c r="L4221"/>
      <c r="M4221"/>
      <c r="N4221"/>
      <c r="O4221"/>
      <c r="P4221"/>
      <c r="Q4221"/>
      <c r="R4221"/>
      <c r="S4221"/>
      <c r="T4221"/>
      <c r="U4221"/>
    </row>
    <row r="4222" spans="1:21" s="22" customFormat="1" ht="15" customHeight="1" x14ac:dyDescent="0.25">
      <c r="A4222" s="33" t="s">
        <v>131</v>
      </c>
      <c r="B4222" s="23" t="s">
        <v>112</v>
      </c>
      <c r="C4222" s="56" t="s">
        <v>129</v>
      </c>
      <c r="D4222" s="61">
        <v>24175</v>
      </c>
      <c r="E4222" s="31">
        <f t="shared" si="71"/>
        <v>34526.735000000001</v>
      </c>
      <c r="F4222" s="18" t="s">
        <v>69</v>
      </c>
      <c r="G4222" s="55"/>
      <c r="H4222"/>
      <c r="I4222" s="16"/>
      <c r="J4222"/>
      <c r="K4222"/>
      <c r="L4222"/>
      <c r="M4222"/>
      <c r="N4222"/>
      <c r="O4222"/>
      <c r="P4222"/>
      <c r="Q4222"/>
      <c r="R4222"/>
      <c r="S4222"/>
      <c r="T4222"/>
      <c r="U4222"/>
    </row>
    <row r="4223" spans="1:21" s="22" customFormat="1" ht="15" customHeight="1" x14ac:dyDescent="0.25">
      <c r="A4223" s="36" t="s">
        <v>52</v>
      </c>
      <c r="B4223" s="23" t="s">
        <v>67</v>
      </c>
      <c r="C4223" s="56" t="s">
        <v>129</v>
      </c>
      <c r="D4223" s="61">
        <v>45602</v>
      </c>
      <c r="E4223" s="31">
        <f t="shared" si="71"/>
        <v>65128.776399999995</v>
      </c>
      <c r="F4223" s="18" t="s">
        <v>25</v>
      </c>
      <c r="G4223" s="55"/>
      <c r="H4223"/>
      <c r="I4223" s="16"/>
      <c r="J4223"/>
      <c r="K4223"/>
      <c r="L4223"/>
      <c r="M4223"/>
      <c r="N4223"/>
      <c r="O4223"/>
      <c r="P4223"/>
      <c r="Q4223"/>
      <c r="R4223"/>
      <c r="S4223"/>
      <c r="T4223"/>
      <c r="U4223"/>
    </row>
    <row r="4224" spans="1:21" s="22" customFormat="1" ht="15" customHeight="1" x14ac:dyDescent="0.25">
      <c r="A4224" s="34" t="s">
        <v>77</v>
      </c>
      <c r="B4224" s="23" t="s">
        <v>134</v>
      </c>
      <c r="C4224" s="56" t="s">
        <v>129</v>
      </c>
      <c r="D4224" s="61">
        <v>31828</v>
      </c>
      <c r="E4224" s="31">
        <f t="shared" si="71"/>
        <v>45456.749599999996</v>
      </c>
      <c r="F4224" s="18" t="s">
        <v>42</v>
      </c>
      <c r="G4224" s="55"/>
      <c r="H4224"/>
      <c r="I4224" s="16"/>
      <c r="J4224"/>
      <c r="K4224"/>
      <c r="L4224"/>
      <c r="M4224"/>
      <c r="N4224"/>
      <c r="O4224"/>
      <c r="P4224"/>
      <c r="Q4224"/>
      <c r="R4224"/>
      <c r="S4224"/>
      <c r="T4224"/>
      <c r="U4224"/>
    </row>
    <row r="4225" spans="1:21" s="22" customFormat="1" ht="15" customHeight="1" x14ac:dyDescent="0.25">
      <c r="A4225" s="34" t="s">
        <v>77</v>
      </c>
      <c r="B4225" s="23" t="s">
        <v>133</v>
      </c>
      <c r="C4225" s="56" t="s">
        <v>129</v>
      </c>
      <c r="D4225" s="61">
        <v>31918</v>
      </c>
      <c r="E4225" s="31">
        <f t="shared" si="71"/>
        <v>45585.287599999996</v>
      </c>
      <c r="F4225" s="18" t="s">
        <v>45</v>
      </c>
      <c r="G4225" s="55"/>
      <c r="H4225"/>
      <c r="I4225" s="16"/>
      <c r="J4225"/>
      <c r="K4225"/>
      <c r="L4225"/>
      <c r="M4225"/>
      <c r="N4225"/>
      <c r="O4225"/>
      <c r="P4225"/>
      <c r="Q4225"/>
      <c r="R4225"/>
      <c r="S4225"/>
      <c r="T4225"/>
      <c r="U4225"/>
    </row>
    <row r="4226" spans="1:21" s="22" customFormat="1" ht="15" customHeight="1" x14ac:dyDescent="0.25">
      <c r="A4226" s="34" t="s">
        <v>77</v>
      </c>
      <c r="B4226" s="23" t="s">
        <v>133</v>
      </c>
      <c r="C4226" s="56" t="s">
        <v>129</v>
      </c>
      <c r="D4226" s="61">
        <v>31918</v>
      </c>
      <c r="E4226" s="31">
        <f t="shared" si="71"/>
        <v>45585.287599999996</v>
      </c>
      <c r="F4226" s="18" t="s">
        <v>45</v>
      </c>
      <c r="G4226" s="55"/>
      <c r="H4226"/>
      <c r="I4226" s="16"/>
      <c r="J4226"/>
      <c r="K4226"/>
      <c r="L4226"/>
      <c r="M4226"/>
      <c r="N4226"/>
      <c r="O4226"/>
      <c r="P4226"/>
      <c r="Q4226"/>
      <c r="R4226"/>
      <c r="S4226"/>
      <c r="T4226"/>
      <c r="U4226"/>
    </row>
    <row r="4227" spans="1:21" s="22" customFormat="1" ht="15" customHeight="1" x14ac:dyDescent="0.25">
      <c r="A4227" s="36" t="s">
        <v>52</v>
      </c>
      <c r="B4227" s="23" t="s">
        <v>46</v>
      </c>
      <c r="C4227" s="56" t="s">
        <v>129</v>
      </c>
      <c r="D4227" s="61">
        <v>29416</v>
      </c>
      <c r="E4227" s="31">
        <f t="shared" si="71"/>
        <v>42011.931199999999</v>
      </c>
      <c r="F4227" s="18" t="s">
        <v>45</v>
      </c>
      <c r="G4227" s="55"/>
      <c r="H4227"/>
      <c r="I4227" s="16"/>
      <c r="J4227"/>
      <c r="K4227"/>
      <c r="L4227"/>
      <c r="M4227"/>
      <c r="N4227"/>
      <c r="O4227"/>
      <c r="P4227"/>
      <c r="Q4227"/>
      <c r="R4227"/>
      <c r="S4227"/>
      <c r="T4227"/>
      <c r="U4227"/>
    </row>
    <row r="4228" spans="1:21" s="22" customFormat="1" ht="15" customHeight="1" x14ac:dyDescent="0.25">
      <c r="A4228" s="33" t="s">
        <v>19</v>
      </c>
      <c r="B4228" s="23" t="s">
        <v>22</v>
      </c>
      <c r="C4228" s="56" t="s">
        <v>40</v>
      </c>
      <c r="D4228" s="61">
        <v>84664</v>
      </c>
      <c r="E4228" s="31">
        <f t="shared" si="71"/>
        <v>120917.12479999999</v>
      </c>
      <c r="F4228" s="18" t="s">
        <v>23</v>
      </c>
      <c r="G4228" s="53"/>
      <c r="H4228"/>
      <c r="I4228" s="16"/>
      <c r="J4228"/>
      <c r="K4228"/>
      <c r="L4228"/>
      <c r="M4228"/>
      <c r="N4228"/>
      <c r="O4228"/>
      <c r="P4228"/>
      <c r="Q4228"/>
      <c r="R4228"/>
      <c r="S4228"/>
      <c r="T4228"/>
      <c r="U4228"/>
    </row>
    <row r="4229" spans="1:21" s="22" customFormat="1" ht="15" customHeight="1" x14ac:dyDescent="0.25">
      <c r="A4229" s="36" t="s">
        <v>52</v>
      </c>
      <c r="B4229" s="23" t="s">
        <v>125</v>
      </c>
      <c r="C4229" s="56" t="s">
        <v>40</v>
      </c>
      <c r="D4229" s="61">
        <v>43193</v>
      </c>
      <c r="E4229" s="31">
        <f t="shared" si="71"/>
        <v>61688.242599999998</v>
      </c>
      <c r="F4229" s="18" t="s">
        <v>25</v>
      </c>
      <c r="G4229" s="65" t="s">
        <v>248</v>
      </c>
      <c r="H4229"/>
      <c r="I4229" s="16">
        <v>1</v>
      </c>
      <c r="J4229"/>
      <c r="K4229"/>
      <c r="L4229"/>
      <c r="M4229"/>
      <c r="N4229"/>
      <c r="O4229"/>
      <c r="P4229"/>
      <c r="Q4229"/>
      <c r="R4229"/>
      <c r="S4229"/>
      <c r="T4229"/>
      <c r="U4229"/>
    </row>
    <row r="4230" spans="1:21" s="22" customFormat="1" ht="15" customHeight="1" x14ac:dyDescent="0.25">
      <c r="A4230" s="36" t="s">
        <v>52</v>
      </c>
      <c r="B4230" s="23" t="s">
        <v>64</v>
      </c>
      <c r="C4230" s="56" t="s">
        <v>40</v>
      </c>
      <c r="D4230" s="61">
        <v>56807</v>
      </c>
      <c r="E4230" s="31">
        <f t="shared" si="71"/>
        <v>81131.757400000002</v>
      </c>
      <c r="F4230" s="18" t="s">
        <v>14</v>
      </c>
      <c r="G4230" s="53"/>
      <c r="H4230"/>
      <c r="I4230" s="16"/>
      <c r="J4230"/>
      <c r="K4230"/>
      <c r="L4230"/>
      <c r="M4230"/>
      <c r="N4230"/>
      <c r="O4230"/>
      <c r="P4230"/>
      <c r="Q4230"/>
      <c r="R4230"/>
      <c r="S4230"/>
      <c r="T4230"/>
      <c r="U4230"/>
    </row>
    <row r="4231" spans="1:21" s="22" customFormat="1" ht="15" customHeight="1" x14ac:dyDescent="0.25">
      <c r="A4231" s="33" t="s">
        <v>19</v>
      </c>
      <c r="B4231" s="23" t="s">
        <v>111</v>
      </c>
      <c r="C4231" s="56" t="s">
        <v>40</v>
      </c>
      <c r="D4231" s="61">
        <v>32639</v>
      </c>
      <c r="E4231" s="31">
        <f t="shared" si="71"/>
        <v>46615.019799999995</v>
      </c>
      <c r="F4231" s="18" t="s">
        <v>42</v>
      </c>
      <c r="G4231" s="55"/>
      <c r="H4231"/>
      <c r="I4231" s="16"/>
      <c r="J4231"/>
      <c r="K4231"/>
      <c r="L4231"/>
      <c r="M4231"/>
      <c r="N4231"/>
      <c r="O4231"/>
      <c r="P4231"/>
      <c r="Q4231"/>
      <c r="R4231"/>
      <c r="S4231"/>
      <c r="T4231"/>
      <c r="U4231"/>
    </row>
    <row r="4232" spans="1:21" s="22" customFormat="1" ht="15" customHeight="1" x14ac:dyDescent="0.25">
      <c r="A4232" s="33" t="s">
        <v>19</v>
      </c>
      <c r="B4232" s="23" t="s">
        <v>122</v>
      </c>
      <c r="C4232" s="56" t="s">
        <v>40</v>
      </c>
      <c r="D4232" s="61">
        <v>26922</v>
      </c>
      <c r="E4232" s="31">
        <f t="shared" si="71"/>
        <v>38450.000399999997</v>
      </c>
      <c r="F4232" s="18" t="s">
        <v>45</v>
      </c>
      <c r="G4232" s="55"/>
      <c r="H4232"/>
      <c r="I4232" s="16"/>
      <c r="J4232"/>
      <c r="K4232"/>
      <c r="L4232"/>
      <c r="M4232"/>
      <c r="N4232"/>
      <c r="O4232"/>
      <c r="P4232"/>
      <c r="Q4232"/>
      <c r="R4232"/>
      <c r="S4232"/>
      <c r="T4232"/>
      <c r="U4232"/>
    </row>
    <row r="4233" spans="1:21" s="22" customFormat="1" ht="15" customHeight="1" x14ac:dyDescent="0.25">
      <c r="A4233" s="33" t="s">
        <v>19</v>
      </c>
      <c r="B4233" s="23" t="s">
        <v>66</v>
      </c>
      <c r="C4233" s="56" t="s">
        <v>40</v>
      </c>
      <c r="D4233" s="61">
        <v>35788</v>
      </c>
      <c r="E4233" s="31">
        <f t="shared" si="71"/>
        <v>51112.421599999994</v>
      </c>
      <c r="F4233" s="18" t="s">
        <v>45</v>
      </c>
      <c r="G4233" s="55"/>
      <c r="H4233"/>
      <c r="I4233" s="16"/>
      <c r="J4233"/>
      <c r="K4233"/>
      <c r="L4233"/>
      <c r="M4233"/>
      <c r="N4233"/>
      <c r="O4233"/>
      <c r="P4233"/>
      <c r="Q4233"/>
      <c r="R4233"/>
      <c r="S4233"/>
      <c r="T4233"/>
      <c r="U4233"/>
    </row>
    <row r="4234" spans="1:21" s="22" customFormat="1" ht="15" customHeight="1" x14ac:dyDescent="0.25">
      <c r="A4234" s="36" t="s">
        <v>52</v>
      </c>
      <c r="B4234" s="23" t="s">
        <v>111</v>
      </c>
      <c r="C4234" s="56" t="s">
        <v>40</v>
      </c>
      <c r="D4234" s="61">
        <v>31059</v>
      </c>
      <c r="E4234" s="31">
        <f t="shared" si="71"/>
        <v>44358.463799999998</v>
      </c>
      <c r="F4234" s="18" t="s">
        <v>42</v>
      </c>
      <c r="G4234" s="55"/>
      <c r="H4234"/>
      <c r="I4234" s="16"/>
      <c r="J4234"/>
      <c r="K4234"/>
      <c r="L4234"/>
      <c r="M4234"/>
      <c r="N4234"/>
      <c r="O4234"/>
      <c r="P4234"/>
      <c r="Q4234"/>
      <c r="R4234"/>
      <c r="S4234"/>
      <c r="T4234"/>
      <c r="U4234"/>
    </row>
    <row r="4235" spans="1:21" s="22" customFormat="1" ht="15" customHeight="1" x14ac:dyDescent="0.25">
      <c r="A4235" s="36" t="s">
        <v>52</v>
      </c>
      <c r="B4235" s="23" t="s">
        <v>112</v>
      </c>
      <c r="C4235" s="56" t="s">
        <v>40</v>
      </c>
      <c r="D4235" s="61">
        <v>25384</v>
      </c>
      <c r="E4235" s="31">
        <f t="shared" si="71"/>
        <v>36253.428799999994</v>
      </c>
      <c r="F4235" s="18" t="s">
        <v>69</v>
      </c>
      <c r="G4235" s="55"/>
      <c r="H4235"/>
      <c r="I4235" s="16"/>
      <c r="J4235"/>
      <c r="K4235"/>
      <c r="L4235"/>
      <c r="M4235"/>
      <c r="N4235"/>
      <c r="O4235"/>
      <c r="P4235"/>
      <c r="Q4235"/>
      <c r="R4235"/>
      <c r="S4235"/>
      <c r="T4235"/>
      <c r="U4235"/>
    </row>
    <row r="4236" spans="1:21" s="22" customFormat="1" ht="15" customHeight="1" x14ac:dyDescent="0.25">
      <c r="A4236" s="36" t="s">
        <v>52</v>
      </c>
      <c r="B4236" s="23" t="s">
        <v>112</v>
      </c>
      <c r="C4236" s="56" t="s">
        <v>40</v>
      </c>
      <c r="D4236" s="61">
        <v>26653</v>
      </c>
      <c r="E4236" s="31">
        <f t="shared" si="71"/>
        <v>38065.814599999998</v>
      </c>
      <c r="F4236" s="18" t="s">
        <v>69</v>
      </c>
      <c r="G4236" s="55"/>
      <c r="H4236"/>
      <c r="I4236" s="16"/>
      <c r="J4236"/>
      <c r="K4236"/>
      <c r="L4236"/>
      <c r="M4236"/>
      <c r="N4236"/>
      <c r="O4236"/>
      <c r="P4236"/>
      <c r="Q4236"/>
      <c r="R4236"/>
      <c r="S4236"/>
      <c r="T4236"/>
      <c r="U4236"/>
    </row>
    <row r="4237" spans="1:21" s="22" customFormat="1" ht="15" customHeight="1" x14ac:dyDescent="0.25">
      <c r="A4237" s="36" t="s">
        <v>52</v>
      </c>
      <c r="B4237" s="23" t="s">
        <v>112</v>
      </c>
      <c r="C4237" s="56" t="s">
        <v>40</v>
      </c>
      <c r="D4237" s="61">
        <v>24175</v>
      </c>
      <c r="E4237" s="31">
        <f t="shared" si="71"/>
        <v>34526.735000000001</v>
      </c>
      <c r="F4237" s="18" t="s">
        <v>69</v>
      </c>
      <c r="G4237" s="55"/>
      <c r="H4237"/>
      <c r="I4237" s="16"/>
      <c r="J4237"/>
      <c r="K4237"/>
      <c r="L4237"/>
      <c r="M4237"/>
      <c r="N4237"/>
      <c r="O4237"/>
      <c r="P4237"/>
      <c r="Q4237"/>
      <c r="R4237"/>
      <c r="S4237"/>
      <c r="T4237"/>
      <c r="U4237"/>
    </row>
    <row r="4238" spans="1:21" s="22" customFormat="1" ht="15" customHeight="1" x14ac:dyDescent="0.25">
      <c r="A4238" s="36" t="s">
        <v>52</v>
      </c>
      <c r="B4238" s="23" t="s">
        <v>112</v>
      </c>
      <c r="C4238" s="56" t="s">
        <v>40</v>
      </c>
      <c r="D4238" s="61">
        <v>26653</v>
      </c>
      <c r="E4238" s="31">
        <f t="shared" si="71"/>
        <v>38065.814599999998</v>
      </c>
      <c r="F4238" s="18" t="s">
        <v>69</v>
      </c>
      <c r="G4238" s="55"/>
      <c r="H4238"/>
      <c r="I4238" s="16"/>
      <c r="J4238"/>
      <c r="K4238"/>
      <c r="L4238"/>
      <c r="M4238"/>
      <c r="N4238"/>
      <c r="O4238"/>
      <c r="P4238"/>
      <c r="Q4238"/>
      <c r="R4238"/>
      <c r="S4238"/>
      <c r="T4238"/>
      <c r="U4238"/>
    </row>
    <row r="4239" spans="1:21" s="22" customFormat="1" ht="15" customHeight="1" x14ac:dyDescent="0.25">
      <c r="A4239" s="36" t="s">
        <v>52</v>
      </c>
      <c r="B4239" s="23" t="s">
        <v>112</v>
      </c>
      <c r="C4239" s="56" t="s">
        <v>40</v>
      </c>
      <c r="D4239" s="61">
        <v>24175</v>
      </c>
      <c r="E4239" s="31">
        <f t="shared" si="71"/>
        <v>34526.735000000001</v>
      </c>
      <c r="F4239" s="18" t="s">
        <v>69</v>
      </c>
      <c r="G4239" s="55"/>
      <c r="H4239"/>
      <c r="I4239" s="16"/>
      <c r="J4239"/>
      <c r="K4239"/>
      <c r="L4239"/>
      <c r="M4239"/>
      <c r="N4239"/>
      <c r="O4239"/>
      <c r="P4239"/>
      <c r="Q4239"/>
      <c r="R4239"/>
      <c r="S4239"/>
      <c r="T4239"/>
      <c r="U4239"/>
    </row>
    <row r="4240" spans="1:21" s="22" customFormat="1" ht="15" customHeight="1" x14ac:dyDescent="0.25">
      <c r="A4240" s="36" t="s">
        <v>52</v>
      </c>
      <c r="B4240" s="23" t="s">
        <v>112</v>
      </c>
      <c r="C4240" s="56" t="s">
        <v>40</v>
      </c>
      <c r="D4240" s="61">
        <v>24175</v>
      </c>
      <c r="E4240" s="31">
        <f t="shared" si="71"/>
        <v>34526.735000000001</v>
      </c>
      <c r="F4240" s="18" t="s">
        <v>69</v>
      </c>
      <c r="G4240" s="55"/>
      <c r="H4240"/>
      <c r="I4240" s="16"/>
      <c r="J4240"/>
      <c r="K4240"/>
      <c r="L4240"/>
      <c r="M4240"/>
      <c r="N4240"/>
      <c r="O4240"/>
      <c r="P4240"/>
      <c r="Q4240"/>
      <c r="R4240"/>
      <c r="S4240"/>
      <c r="T4240"/>
      <c r="U4240"/>
    </row>
    <row r="4241" spans="1:21" s="22" customFormat="1" ht="15" customHeight="1" x14ac:dyDescent="0.25">
      <c r="A4241" s="33" t="s">
        <v>19</v>
      </c>
      <c r="B4241" s="23" t="s">
        <v>122</v>
      </c>
      <c r="C4241" s="56" t="s">
        <v>40</v>
      </c>
      <c r="D4241" s="61">
        <v>31095</v>
      </c>
      <c r="E4241" s="31">
        <f t="shared" si="71"/>
        <v>44409.879000000001</v>
      </c>
      <c r="F4241" s="18" t="s">
        <v>45</v>
      </c>
      <c r="G4241" s="55"/>
      <c r="H4241"/>
      <c r="I4241" s="16"/>
      <c r="J4241"/>
      <c r="K4241"/>
      <c r="L4241"/>
      <c r="M4241"/>
      <c r="N4241"/>
      <c r="O4241"/>
      <c r="P4241"/>
      <c r="Q4241"/>
      <c r="R4241"/>
      <c r="S4241"/>
      <c r="T4241"/>
      <c r="U4241"/>
    </row>
    <row r="4242" spans="1:21" s="22" customFormat="1" ht="15" customHeight="1" x14ac:dyDescent="0.25">
      <c r="A4242" s="33" t="s">
        <v>19</v>
      </c>
      <c r="B4242" s="23" t="s">
        <v>64</v>
      </c>
      <c r="C4242" s="56" t="s">
        <v>40</v>
      </c>
      <c r="D4242" s="61">
        <v>54256</v>
      </c>
      <c r="E4242" s="31">
        <f t="shared" si="71"/>
        <v>77488.419199999989</v>
      </c>
      <c r="F4242" s="18" t="s">
        <v>14</v>
      </c>
      <c r="G4242" s="55"/>
      <c r="H4242"/>
      <c r="I4242" s="16"/>
      <c r="J4242"/>
      <c r="K4242"/>
      <c r="L4242"/>
      <c r="M4242"/>
      <c r="N4242"/>
      <c r="O4242"/>
      <c r="P4242"/>
      <c r="Q4242"/>
      <c r="R4242"/>
      <c r="S4242"/>
      <c r="T4242"/>
      <c r="U4242"/>
    </row>
    <row r="4243" spans="1:21" s="22" customFormat="1" ht="15" customHeight="1" x14ac:dyDescent="0.25">
      <c r="A4243" s="33" t="s">
        <v>19</v>
      </c>
      <c r="B4243" s="23" t="s">
        <v>122</v>
      </c>
      <c r="C4243" s="56" t="s">
        <v>40</v>
      </c>
      <c r="D4243" s="61">
        <v>37884</v>
      </c>
      <c r="E4243" s="31">
        <f t="shared" si="71"/>
        <v>54105.928799999994</v>
      </c>
      <c r="F4243" s="18" t="s">
        <v>45</v>
      </c>
      <c r="G4243" s="55"/>
      <c r="H4243"/>
      <c r="I4243" s="16"/>
      <c r="J4243"/>
      <c r="K4243"/>
      <c r="L4243"/>
      <c r="M4243"/>
      <c r="N4243"/>
      <c r="O4243"/>
      <c r="P4243"/>
      <c r="Q4243"/>
      <c r="R4243"/>
      <c r="S4243"/>
      <c r="T4243"/>
      <c r="U4243"/>
    </row>
    <row r="4244" spans="1:21" s="22" customFormat="1" ht="15" customHeight="1" x14ac:dyDescent="0.25">
      <c r="A4244" s="33" t="s">
        <v>19</v>
      </c>
      <c r="B4244" s="23" t="s">
        <v>112</v>
      </c>
      <c r="C4244" s="56" t="s">
        <v>40</v>
      </c>
      <c r="D4244" s="61">
        <v>24175</v>
      </c>
      <c r="E4244" s="31">
        <f t="shared" si="71"/>
        <v>34526.735000000001</v>
      </c>
      <c r="F4244" s="18" t="s">
        <v>69</v>
      </c>
      <c r="G4244" s="55"/>
      <c r="H4244"/>
      <c r="I4244" s="16"/>
      <c r="J4244"/>
      <c r="K4244"/>
      <c r="L4244"/>
      <c r="M4244"/>
      <c r="N4244"/>
      <c r="O4244"/>
      <c r="P4244"/>
      <c r="Q4244"/>
      <c r="R4244"/>
      <c r="S4244"/>
      <c r="T4244"/>
      <c r="U4244"/>
    </row>
    <row r="4245" spans="1:21" s="22" customFormat="1" ht="15" customHeight="1" x14ac:dyDescent="0.25">
      <c r="A4245" s="33" t="s">
        <v>19</v>
      </c>
      <c r="B4245" s="23" t="s">
        <v>30</v>
      </c>
      <c r="C4245" s="56" t="s">
        <v>40</v>
      </c>
      <c r="D4245" s="61">
        <v>27752</v>
      </c>
      <c r="E4245" s="31">
        <f t="shared" si="71"/>
        <v>39635.4064</v>
      </c>
      <c r="F4245" s="18" t="s">
        <v>31</v>
      </c>
      <c r="G4245" s="55"/>
      <c r="H4245"/>
      <c r="I4245" s="16"/>
      <c r="J4245"/>
      <c r="K4245"/>
      <c r="L4245"/>
      <c r="M4245"/>
      <c r="N4245"/>
      <c r="O4245"/>
      <c r="P4245"/>
      <c r="Q4245"/>
      <c r="R4245"/>
      <c r="S4245"/>
      <c r="T4245"/>
      <c r="U4245"/>
    </row>
    <row r="4246" spans="1:21" s="22" customFormat="1" ht="15" customHeight="1" x14ac:dyDescent="0.25">
      <c r="A4246" s="36" t="s">
        <v>52</v>
      </c>
      <c r="B4246" s="23" t="s">
        <v>41</v>
      </c>
      <c r="C4246" s="56" t="s">
        <v>40</v>
      </c>
      <c r="D4246" s="61">
        <v>23512</v>
      </c>
      <c r="E4246" s="31">
        <f t="shared" si="71"/>
        <v>33579.838400000001</v>
      </c>
      <c r="F4246" s="18" t="s">
        <v>42</v>
      </c>
      <c r="G4246" s="53"/>
      <c r="H4246"/>
      <c r="I4246" s="16"/>
      <c r="J4246"/>
      <c r="K4246"/>
      <c r="L4246"/>
      <c r="M4246"/>
      <c r="N4246"/>
      <c r="O4246"/>
      <c r="P4246"/>
      <c r="Q4246"/>
      <c r="R4246"/>
      <c r="S4246"/>
      <c r="T4246"/>
      <c r="U4246"/>
    </row>
    <row r="4247" spans="1:21" s="22" customFormat="1" ht="15" customHeight="1" x14ac:dyDescent="0.25">
      <c r="A4247" s="36" t="s">
        <v>52</v>
      </c>
      <c r="B4247" s="23" t="s">
        <v>64</v>
      </c>
      <c r="C4247" s="56" t="s">
        <v>40</v>
      </c>
      <c r="D4247" s="61">
        <v>58110</v>
      </c>
      <c r="E4247" s="31">
        <f t="shared" si="71"/>
        <v>82992.70199999999</v>
      </c>
      <c r="F4247" s="18" t="s">
        <v>14</v>
      </c>
      <c r="G4247" s="53"/>
      <c r="H4247"/>
      <c r="I4247" s="16"/>
      <c r="J4247"/>
      <c r="K4247"/>
      <c r="L4247"/>
      <c r="M4247"/>
      <c r="N4247"/>
      <c r="O4247"/>
      <c r="P4247"/>
      <c r="Q4247"/>
      <c r="R4247"/>
      <c r="S4247"/>
      <c r="T4247"/>
      <c r="U4247"/>
    </row>
    <row r="4248" spans="1:21" s="22" customFormat="1" ht="15" customHeight="1" x14ac:dyDescent="0.25">
      <c r="A4248" s="34" t="s">
        <v>77</v>
      </c>
      <c r="B4248" s="23" t="s">
        <v>67</v>
      </c>
      <c r="C4248" s="56" t="s">
        <v>40</v>
      </c>
      <c r="D4248" s="61">
        <v>48239</v>
      </c>
      <c r="E4248" s="31">
        <f t="shared" si="71"/>
        <v>68894.939799999993</v>
      </c>
      <c r="F4248" s="18" t="s">
        <v>25</v>
      </c>
      <c r="G4248" s="55"/>
      <c r="H4248"/>
      <c r="I4248" s="16"/>
      <c r="J4248"/>
      <c r="K4248"/>
      <c r="L4248"/>
      <c r="M4248"/>
      <c r="N4248"/>
      <c r="O4248"/>
      <c r="P4248"/>
      <c r="Q4248"/>
      <c r="R4248"/>
      <c r="S4248"/>
      <c r="T4248"/>
      <c r="U4248"/>
    </row>
    <row r="4249" spans="1:21" s="22" customFormat="1" ht="15" customHeight="1" x14ac:dyDescent="0.25">
      <c r="A4249" s="33" t="s">
        <v>131</v>
      </c>
      <c r="B4249" s="23" t="s">
        <v>67</v>
      </c>
      <c r="C4249" s="56" t="s">
        <v>40</v>
      </c>
      <c r="D4249" s="61">
        <v>39388</v>
      </c>
      <c r="E4249" s="31">
        <f t="shared" si="71"/>
        <v>56253.941599999998</v>
      </c>
      <c r="F4249" s="18" t="s">
        <v>25</v>
      </c>
      <c r="G4249" s="55"/>
      <c r="H4249"/>
      <c r="I4249" s="16"/>
      <c r="J4249"/>
      <c r="K4249"/>
      <c r="L4249"/>
      <c r="M4249"/>
      <c r="N4249"/>
      <c r="O4249"/>
      <c r="P4249"/>
      <c r="Q4249"/>
      <c r="R4249"/>
      <c r="S4249"/>
      <c r="T4249"/>
      <c r="U4249"/>
    </row>
    <row r="4250" spans="1:21" s="22" customFormat="1" ht="15" customHeight="1" x14ac:dyDescent="0.25">
      <c r="A4250" s="33" t="s">
        <v>131</v>
      </c>
      <c r="B4250" s="23" t="s">
        <v>111</v>
      </c>
      <c r="C4250" s="56" t="s">
        <v>40</v>
      </c>
      <c r="D4250" s="61">
        <v>34337</v>
      </c>
      <c r="E4250" s="31">
        <f t="shared" si="71"/>
        <v>49040.1034</v>
      </c>
      <c r="F4250" s="18" t="s">
        <v>42</v>
      </c>
      <c r="G4250" s="55"/>
      <c r="H4250"/>
      <c r="I4250" s="16"/>
      <c r="J4250"/>
      <c r="K4250"/>
      <c r="L4250"/>
      <c r="M4250"/>
      <c r="N4250"/>
      <c r="O4250"/>
      <c r="P4250"/>
      <c r="Q4250"/>
      <c r="R4250"/>
      <c r="S4250"/>
      <c r="T4250"/>
      <c r="U4250"/>
    </row>
    <row r="4251" spans="1:21" s="22" customFormat="1" ht="15" customHeight="1" x14ac:dyDescent="0.25">
      <c r="A4251" s="33" t="s">
        <v>131</v>
      </c>
      <c r="B4251" s="23" t="s">
        <v>66</v>
      </c>
      <c r="C4251" s="56" t="s">
        <v>40</v>
      </c>
      <c r="D4251" s="61">
        <v>39825</v>
      </c>
      <c r="E4251" s="31">
        <f t="shared" ref="E4251:E4314" si="72">SUM(D4251*1.4282)</f>
        <v>56878.064999999995</v>
      </c>
      <c r="F4251" s="18" t="s">
        <v>45</v>
      </c>
      <c r="G4251" s="55"/>
      <c r="H4251"/>
      <c r="I4251" s="16"/>
      <c r="J4251"/>
      <c r="K4251"/>
      <c r="L4251"/>
      <c r="M4251"/>
      <c r="N4251"/>
      <c r="O4251"/>
      <c r="P4251"/>
      <c r="Q4251"/>
      <c r="R4251"/>
      <c r="S4251"/>
      <c r="T4251"/>
      <c r="U4251"/>
    </row>
    <row r="4252" spans="1:21" s="22" customFormat="1" ht="15" customHeight="1" x14ac:dyDescent="0.25">
      <c r="A4252" s="36" t="s">
        <v>132</v>
      </c>
      <c r="B4252" s="23" t="s">
        <v>112</v>
      </c>
      <c r="C4252" s="56" t="s">
        <v>40</v>
      </c>
      <c r="D4252" s="61">
        <v>24175</v>
      </c>
      <c r="E4252" s="31">
        <f t="shared" si="72"/>
        <v>34526.735000000001</v>
      </c>
      <c r="F4252" s="18" t="s">
        <v>69</v>
      </c>
      <c r="G4252" s="55"/>
      <c r="H4252"/>
      <c r="I4252" s="16"/>
      <c r="J4252"/>
      <c r="K4252"/>
      <c r="L4252"/>
      <c r="M4252"/>
      <c r="N4252"/>
      <c r="O4252"/>
      <c r="P4252"/>
      <c r="Q4252"/>
      <c r="R4252"/>
      <c r="S4252"/>
      <c r="T4252"/>
      <c r="U4252"/>
    </row>
    <row r="4253" spans="1:21" s="22" customFormat="1" ht="15" customHeight="1" x14ac:dyDescent="0.25">
      <c r="A4253" s="36" t="s">
        <v>132</v>
      </c>
      <c r="B4253" s="23" t="s">
        <v>112</v>
      </c>
      <c r="C4253" s="56" t="s">
        <v>40</v>
      </c>
      <c r="D4253" s="61">
        <v>27759</v>
      </c>
      <c r="E4253" s="31">
        <f t="shared" si="72"/>
        <v>39645.4038</v>
      </c>
      <c r="F4253" s="18" t="s">
        <v>69</v>
      </c>
      <c r="G4253" s="55"/>
      <c r="H4253"/>
      <c r="I4253" s="16"/>
      <c r="J4253"/>
      <c r="K4253"/>
      <c r="L4253"/>
      <c r="M4253"/>
      <c r="N4253"/>
      <c r="O4253"/>
      <c r="P4253"/>
      <c r="Q4253"/>
      <c r="R4253"/>
      <c r="S4253"/>
      <c r="T4253"/>
      <c r="U4253"/>
    </row>
    <row r="4254" spans="1:21" s="22" customFormat="1" ht="15" customHeight="1" x14ac:dyDescent="0.25">
      <c r="A4254" s="36" t="s">
        <v>132</v>
      </c>
      <c r="B4254" s="23" t="s">
        <v>112</v>
      </c>
      <c r="C4254" s="56" t="s">
        <v>40</v>
      </c>
      <c r="D4254" s="61">
        <v>24175</v>
      </c>
      <c r="E4254" s="31">
        <f t="shared" si="72"/>
        <v>34526.735000000001</v>
      </c>
      <c r="F4254" s="18" t="s">
        <v>69</v>
      </c>
      <c r="G4254" s="55"/>
      <c r="H4254"/>
      <c r="I4254" s="16"/>
      <c r="J4254"/>
      <c r="K4254"/>
      <c r="L4254"/>
      <c r="M4254"/>
      <c r="N4254"/>
      <c r="O4254"/>
      <c r="P4254"/>
      <c r="Q4254"/>
      <c r="R4254"/>
      <c r="S4254"/>
      <c r="T4254"/>
      <c r="U4254"/>
    </row>
    <row r="4255" spans="1:21" s="22" customFormat="1" ht="15" customHeight="1" x14ac:dyDescent="0.25">
      <c r="A4255" s="36" t="s">
        <v>132</v>
      </c>
      <c r="B4255" s="23" t="s">
        <v>111</v>
      </c>
      <c r="C4255" s="56" t="s">
        <v>40</v>
      </c>
      <c r="D4255" s="61">
        <v>28486</v>
      </c>
      <c r="E4255" s="31">
        <f t="shared" si="72"/>
        <v>40683.705199999997</v>
      </c>
      <c r="F4255" s="18" t="s">
        <v>42</v>
      </c>
      <c r="G4255" s="55"/>
      <c r="H4255"/>
      <c r="I4255" s="16"/>
      <c r="J4255"/>
      <c r="K4255"/>
      <c r="L4255"/>
      <c r="M4255"/>
      <c r="N4255"/>
      <c r="O4255"/>
      <c r="P4255"/>
      <c r="Q4255"/>
      <c r="R4255"/>
      <c r="S4255"/>
      <c r="T4255"/>
      <c r="U4255"/>
    </row>
    <row r="4256" spans="1:21" s="22" customFormat="1" ht="15" customHeight="1" x14ac:dyDescent="0.25">
      <c r="A4256" s="36" t="s">
        <v>132</v>
      </c>
      <c r="B4256" s="23" t="s">
        <v>112</v>
      </c>
      <c r="C4256" s="56" t="s">
        <v>40</v>
      </c>
      <c r="D4256" s="61">
        <v>24175</v>
      </c>
      <c r="E4256" s="31">
        <f t="shared" si="72"/>
        <v>34526.735000000001</v>
      </c>
      <c r="F4256" s="18" t="s">
        <v>69</v>
      </c>
      <c r="G4256" s="55"/>
      <c r="H4256"/>
      <c r="I4256" s="16"/>
      <c r="J4256"/>
      <c r="K4256"/>
      <c r="L4256"/>
      <c r="M4256"/>
      <c r="N4256"/>
      <c r="O4256"/>
      <c r="P4256"/>
      <c r="Q4256"/>
      <c r="R4256"/>
      <c r="S4256"/>
      <c r="T4256"/>
      <c r="U4256"/>
    </row>
    <row r="4257" spans="1:21" s="22" customFormat="1" ht="15" customHeight="1" x14ac:dyDescent="0.25">
      <c r="A4257" s="33" t="s">
        <v>131</v>
      </c>
      <c r="B4257" s="23" t="s">
        <v>112</v>
      </c>
      <c r="C4257" s="56" t="s">
        <v>40</v>
      </c>
      <c r="D4257" s="61">
        <v>24175</v>
      </c>
      <c r="E4257" s="31">
        <f t="shared" si="72"/>
        <v>34526.735000000001</v>
      </c>
      <c r="F4257" s="18" t="s">
        <v>69</v>
      </c>
      <c r="G4257" s="55"/>
      <c r="H4257"/>
      <c r="I4257" s="16"/>
      <c r="J4257"/>
      <c r="K4257"/>
      <c r="L4257"/>
      <c r="M4257"/>
      <c r="N4257"/>
      <c r="O4257"/>
      <c r="P4257"/>
      <c r="Q4257"/>
      <c r="R4257"/>
      <c r="S4257"/>
      <c r="T4257"/>
      <c r="U4257"/>
    </row>
    <row r="4258" spans="1:21" s="22" customFormat="1" ht="15" customHeight="1" x14ac:dyDescent="0.25">
      <c r="A4258" s="33" t="s">
        <v>131</v>
      </c>
      <c r="B4258" s="23" t="s">
        <v>111</v>
      </c>
      <c r="C4258" s="56" t="s">
        <v>40</v>
      </c>
      <c r="D4258" s="61">
        <v>30816</v>
      </c>
      <c r="E4258" s="31">
        <f t="shared" si="72"/>
        <v>44011.411199999995</v>
      </c>
      <c r="F4258" s="18" t="s">
        <v>42</v>
      </c>
      <c r="G4258" s="55"/>
      <c r="H4258"/>
      <c r="I4258" s="16"/>
      <c r="J4258"/>
      <c r="K4258"/>
      <c r="L4258"/>
      <c r="M4258"/>
      <c r="N4258"/>
      <c r="O4258"/>
      <c r="P4258"/>
      <c r="Q4258"/>
      <c r="R4258"/>
      <c r="S4258"/>
      <c r="T4258"/>
      <c r="U4258"/>
    </row>
    <row r="4259" spans="1:21" s="22" customFormat="1" ht="15" customHeight="1" x14ac:dyDescent="0.25">
      <c r="A4259" s="33" t="s">
        <v>131</v>
      </c>
      <c r="B4259" s="23" t="s">
        <v>66</v>
      </c>
      <c r="C4259" s="56" t="s">
        <v>40</v>
      </c>
      <c r="D4259" s="61">
        <v>40331</v>
      </c>
      <c r="E4259" s="31">
        <f t="shared" si="72"/>
        <v>57600.734199999999</v>
      </c>
      <c r="F4259" s="18" t="s">
        <v>45</v>
      </c>
      <c r="G4259" s="55"/>
      <c r="H4259"/>
      <c r="I4259" s="16"/>
      <c r="J4259"/>
      <c r="K4259"/>
      <c r="L4259"/>
      <c r="M4259"/>
      <c r="N4259"/>
      <c r="O4259"/>
      <c r="P4259"/>
      <c r="Q4259"/>
      <c r="R4259"/>
      <c r="S4259"/>
      <c r="T4259"/>
      <c r="U4259"/>
    </row>
    <row r="4260" spans="1:21" s="22" customFormat="1" ht="15" customHeight="1" x14ac:dyDescent="0.25">
      <c r="A4260" s="36" t="s">
        <v>132</v>
      </c>
      <c r="B4260" s="23" t="s">
        <v>112</v>
      </c>
      <c r="C4260" s="56" t="s">
        <v>40</v>
      </c>
      <c r="D4260" s="61">
        <v>24175</v>
      </c>
      <c r="E4260" s="31">
        <f t="shared" si="72"/>
        <v>34526.735000000001</v>
      </c>
      <c r="F4260" s="18" t="s">
        <v>69</v>
      </c>
      <c r="G4260" s="55"/>
      <c r="H4260"/>
      <c r="I4260" s="16"/>
      <c r="J4260"/>
      <c r="K4260"/>
      <c r="L4260"/>
      <c r="M4260"/>
      <c r="N4260"/>
      <c r="O4260"/>
      <c r="P4260"/>
      <c r="Q4260"/>
      <c r="R4260"/>
      <c r="S4260"/>
      <c r="T4260"/>
      <c r="U4260"/>
    </row>
    <row r="4261" spans="1:21" s="22" customFormat="1" ht="15" customHeight="1" x14ac:dyDescent="0.25">
      <c r="A4261" s="36" t="s">
        <v>132</v>
      </c>
      <c r="B4261" s="23" t="s">
        <v>111</v>
      </c>
      <c r="C4261" s="56" t="s">
        <v>40</v>
      </c>
      <c r="D4261" s="61">
        <v>30152</v>
      </c>
      <c r="E4261" s="31">
        <f t="shared" si="72"/>
        <v>43063.0864</v>
      </c>
      <c r="F4261" s="18" t="s">
        <v>42</v>
      </c>
      <c r="G4261" s="55"/>
      <c r="H4261"/>
      <c r="I4261" s="16"/>
      <c r="J4261"/>
      <c r="K4261"/>
      <c r="L4261"/>
      <c r="M4261"/>
      <c r="N4261"/>
      <c r="O4261"/>
      <c r="P4261"/>
      <c r="Q4261"/>
      <c r="R4261"/>
      <c r="S4261"/>
      <c r="T4261"/>
      <c r="U4261"/>
    </row>
    <row r="4262" spans="1:21" s="22" customFormat="1" ht="15" customHeight="1" x14ac:dyDescent="0.25">
      <c r="A4262" s="36" t="s">
        <v>132</v>
      </c>
      <c r="B4262" s="23" t="s">
        <v>112</v>
      </c>
      <c r="C4262" s="56" t="s">
        <v>40</v>
      </c>
      <c r="D4262" s="61">
        <v>29352</v>
      </c>
      <c r="E4262" s="31">
        <f t="shared" si="72"/>
        <v>41920.526399999995</v>
      </c>
      <c r="F4262" s="18" t="s">
        <v>69</v>
      </c>
      <c r="G4262" s="55"/>
      <c r="H4262"/>
      <c r="I4262" s="16"/>
      <c r="J4262"/>
      <c r="K4262"/>
      <c r="L4262"/>
      <c r="M4262"/>
      <c r="N4262"/>
      <c r="O4262"/>
      <c r="P4262"/>
      <c r="Q4262"/>
      <c r="R4262"/>
      <c r="S4262"/>
      <c r="T4262"/>
      <c r="U4262"/>
    </row>
    <row r="4263" spans="1:21" s="22" customFormat="1" ht="15" customHeight="1" x14ac:dyDescent="0.25">
      <c r="A4263" s="36" t="s">
        <v>132</v>
      </c>
      <c r="B4263" s="23" t="s">
        <v>112</v>
      </c>
      <c r="C4263" s="56" t="s">
        <v>40</v>
      </c>
      <c r="D4263" s="61">
        <v>27153</v>
      </c>
      <c r="E4263" s="31">
        <f t="shared" si="72"/>
        <v>38779.914599999996</v>
      </c>
      <c r="F4263" s="18" t="s">
        <v>69</v>
      </c>
      <c r="G4263" s="55"/>
      <c r="H4263"/>
      <c r="I4263" s="16"/>
      <c r="J4263"/>
      <c r="K4263"/>
      <c r="L4263"/>
      <c r="M4263"/>
      <c r="N4263"/>
      <c r="O4263"/>
      <c r="P4263"/>
      <c r="Q4263"/>
      <c r="R4263"/>
      <c r="S4263"/>
      <c r="T4263"/>
      <c r="U4263"/>
    </row>
    <row r="4264" spans="1:21" s="22" customFormat="1" ht="15" customHeight="1" x14ac:dyDescent="0.25">
      <c r="A4264" s="36" t="s">
        <v>132</v>
      </c>
      <c r="B4264" s="23" t="s">
        <v>111</v>
      </c>
      <c r="C4264" s="56" t="s">
        <v>40</v>
      </c>
      <c r="D4264" s="61">
        <v>35903</v>
      </c>
      <c r="E4264" s="31">
        <f t="shared" si="72"/>
        <v>51276.664599999996</v>
      </c>
      <c r="F4264" s="18" t="s">
        <v>42</v>
      </c>
      <c r="G4264" s="55"/>
      <c r="H4264"/>
      <c r="I4264" s="16"/>
      <c r="J4264"/>
      <c r="K4264"/>
      <c r="L4264"/>
      <c r="M4264"/>
      <c r="N4264"/>
      <c r="O4264"/>
      <c r="P4264"/>
      <c r="Q4264"/>
      <c r="R4264"/>
      <c r="S4264"/>
      <c r="T4264"/>
      <c r="U4264"/>
    </row>
    <row r="4265" spans="1:21" s="22" customFormat="1" ht="15" customHeight="1" x14ac:dyDescent="0.25">
      <c r="A4265" s="36" t="s">
        <v>132</v>
      </c>
      <c r="B4265" s="23" t="s">
        <v>112</v>
      </c>
      <c r="C4265" s="56" t="s">
        <v>40</v>
      </c>
      <c r="D4265" s="61">
        <v>26653</v>
      </c>
      <c r="E4265" s="31">
        <f t="shared" si="72"/>
        <v>38065.814599999998</v>
      </c>
      <c r="F4265" s="18" t="s">
        <v>69</v>
      </c>
      <c r="G4265" s="55"/>
      <c r="H4265"/>
      <c r="I4265" s="16"/>
      <c r="J4265"/>
      <c r="K4265"/>
      <c r="L4265"/>
      <c r="M4265"/>
      <c r="N4265"/>
      <c r="O4265"/>
      <c r="P4265"/>
      <c r="Q4265"/>
      <c r="R4265"/>
      <c r="S4265"/>
      <c r="T4265"/>
      <c r="U4265"/>
    </row>
    <row r="4266" spans="1:21" s="22" customFormat="1" ht="15" customHeight="1" x14ac:dyDescent="0.25">
      <c r="A4266" s="33" t="s">
        <v>131</v>
      </c>
      <c r="B4266" s="23" t="s">
        <v>66</v>
      </c>
      <c r="C4266" s="56" t="s">
        <v>40</v>
      </c>
      <c r="D4266" s="61">
        <v>39199</v>
      </c>
      <c r="E4266" s="31">
        <f t="shared" si="72"/>
        <v>55984.0118</v>
      </c>
      <c r="F4266" s="18" t="s">
        <v>45</v>
      </c>
      <c r="G4266" s="55"/>
      <c r="H4266"/>
      <c r="I4266" s="16"/>
      <c r="J4266"/>
      <c r="K4266"/>
      <c r="L4266"/>
      <c r="M4266"/>
      <c r="N4266"/>
      <c r="O4266"/>
      <c r="P4266"/>
      <c r="Q4266"/>
      <c r="R4266"/>
      <c r="S4266"/>
      <c r="T4266"/>
      <c r="U4266"/>
    </row>
    <row r="4267" spans="1:21" s="22" customFormat="1" ht="15" customHeight="1" x14ac:dyDescent="0.25">
      <c r="A4267" s="36" t="s">
        <v>132</v>
      </c>
      <c r="B4267" s="23" t="s">
        <v>112</v>
      </c>
      <c r="C4267" s="56" t="s">
        <v>40</v>
      </c>
      <c r="D4267" s="61">
        <v>26653</v>
      </c>
      <c r="E4267" s="31">
        <f t="shared" si="72"/>
        <v>38065.814599999998</v>
      </c>
      <c r="F4267" s="18" t="s">
        <v>69</v>
      </c>
      <c r="G4267" s="55"/>
      <c r="H4267"/>
      <c r="I4267" s="16"/>
      <c r="J4267"/>
      <c r="K4267"/>
      <c r="L4267"/>
      <c r="M4267"/>
      <c r="N4267"/>
      <c r="O4267"/>
      <c r="P4267"/>
      <c r="Q4267"/>
      <c r="R4267"/>
      <c r="S4267"/>
      <c r="T4267"/>
      <c r="U4267"/>
    </row>
    <row r="4268" spans="1:21" s="22" customFormat="1" ht="15" customHeight="1" x14ac:dyDescent="0.25">
      <c r="A4268" s="36" t="s">
        <v>132</v>
      </c>
      <c r="B4268" s="23" t="s">
        <v>112</v>
      </c>
      <c r="C4268" s="56" t="s">
        <v>40</v>
      </c>
      <c r="D4268" s="61">
        <v>24175</v>
      </c>
      <c r="E4268" s="31">
        <f t="shared" si="72"/>
        <v>34526.735000000001</v>
      </c>
      <c r="F4268" s="18" t="s">
        <v>69</v>
      </c>
      <c r="G4268" s="55"/>
      <c r="H4268"/>
      <c r="I4268" s="16"/>
      <c r="J4268"/>
      <c r="K4268"/>
      <c r="L4268"/>
      <c r="M4268"/>
      <c r="N4268"/>
      <c r="O4268"/>
      <c r="P4268"/>
      <c r="Q4268"/>
      <c r="R4268"/>
      <c r="S4268"/>
      <c r="T4268"/>
      <c r="U4268"/>
    </row>
    <row r="4269" spans="1:21" s="22" customFormat="1" ht="15" customHeight="1" x14ac:dyDescent="0.25">
      <c r="A4269" s="36" t="s">
        <v>132</v>
      </c>
      <c r="B4269" s="23" t="s">
        <v>111</v>
      </c>
      <c r="C4269" s="56" t="s">
        <v>40</v>
      </c>
      <c r="D4269" s="61">
        <v>27986</v>
      </c>
      <c r="E4269" s="31">
        <f t="shared" si="72"/>
        <v>39969.605199999998</v>
      </c>
      <c r="F4269" s="18" t="s">
        <v>42</v>
      </c>
      <c r="G4269" s="55"/>
      <c r="H4269"/>
      <c r="I4269" s="16"/>
      <c r="J4269"/>
      <c r="K4269"/>
      <c r="L4269"/>
      <c r="M4269"/>
      <c r="N4269"/>
      <c r="O4269"/>
      <c r="P4269"/>
      <c r="Q4269"/>
      <c r="R4269"/>
      <c r="S4269"/>
      <c r="T4269"/>
      <c r="U4269"/>
    </row>
    <row r="4270" spans="1:21" s="22" customFormat="1" ht="15" customHeight="1" x14ac:dyDescent="0.25">
      <c r="A4270" s="36" t="s">
        <v>132</v>
      </c>
      <c r="B4270" s="23" t="s">
        <v>112</v>
      </c>
      <c r="C4270" s="56" t="s">
        <v>40</v>
      </c>
      <c r="D4270" s="61">
        <v>24175</v>
      </c>
      <c r="E4270" s="31">
        <f t="shared" si="72"/>
        <v>34526.735000000001</v>
      </c>
      <c r="F4270" s="18" t="s">
        <v>69</v>
      </c>
      <c r="G4270" s="55"/>
      <c r="H4270"/>
      <c r="I4270" s="16"/>
      <c r="J4270"/>
      <c r="K4270"/>
      <c r="L4270"/>
      <c r="M4270"/>
      <c r="N4270"/>
      <c r="O4270"/>
      <c r="P4270"/>
      <c r="Q4270"/>
      <c r="R4270"/>
      <c r="S4270"/>
      <c r="T4270"/>
      <c r="U4270"/>
    </row>
    <row r="4271" spans="1:21" s="22" customFormat="1" ht="15" customHeight="1" x14ac:dyDescent="0.25">
      <c r="A4271" s="33" t="s">
        <v>131</v>
      </c>
      <c r="B4271" s="23" t="s">
        <v>66</v>
      </c>
      <c r="C4271" s="56" t="s">
        <v>40</v>
      </c>
      <c r="D4271" s="61">
        <v>32396</v>
      </c>
      <c r="E4271" s="31">
        <f t="shared" si="72"/>
        <v>46267.967199999999</v>
      </c>
      <c r="F4271" s="18" t="s">
        <v>45</v>
      </c>
      <c r="G4271" s="55"/>
      <c r="H4271"/>
      <c r="I4271" s="16"/>
      <c r="J4271"/>
      <c r="K4271"/>
      <c r="L4271"/>
      <c r="M4271"/>
      <c r="N4271"/>
      <c r="O4271"/>
      <c r="P4271"/>
      <c r="Q4271"/>
      <c r="R4271"/>
      <c r="S4271"/>
      <c r="T4271"/>
      <c r="U4271"/>
    </row>
    <row r="4272" spans="1:21" s="22" customFormat="1" ht="15" customHeight="1" x14ac:dyDescent="0.25">
      <c r="A4272" s="36" t="s">
        <v>132</v>
      </c>
      <c r="B4272" s="23" t="s">
        <v>111</v>
      </c>
      <c r="C4272" s="56" t="s">
        <v>40</v>
      </c>
      <c r="D4272" s="61">
        <v>35933</v>
      </c>
      <c r="E4272" s="31">
        <f t="shared" si="72"/>
        <v>51319.510599999994</v>
      </c>
      <c r="F4272" s="18" t="s">
        <v>42</v>
      </c>
      <c r="G4272" s="55"/>
      <c r="H4272"/>
      <c r="I4272" s="16"/>
      <c r="J4272"/>
      <c r="K4272"/>
      <c r="L4272"/>
      <c r="M4272"/>
      <c r="N4272"/>
      <c r="O4272"/>
      <c r="P4272"/>
      <c r="Q4272"/>
      <c r="R4272"/>
      <c r="S4272"/>
      <c r="T4272"/>
      <c r="U4272"/>
    </row>
    <row r="4273" spans="1:21" s="22" customFormat="1" ht="15" customHeight="1" x14ac:dyDescent="0.25">
      <c r="A4273" s="36" t="s">
        <v>132</v>
      </c>
      <c r="B4273" s="23" t="s">
        <v>112</v>
      </c>
      <c r="C4273" s="56" t="s">
        <v>40</v>
      </c>
      <c r="D4273" s="61">
        <v>27153</v>
      </c>
      <c r="E4273" s="31">
        <f t="shared" si="72"/>
        <v>38779.914599999996</v>
      </c>
      <c r="F4273" s="18" t="s">
        <v>69</v>
      </c>
      <c r="G4273" s="55"/>
      <c r="H4273"/>
      <c r="I4273" s="16"/>
      <c r="J4273"/>
      <c r="K4273"/>
      <c r="L4273"/>
      <c r="M4273"/>
      <c r="N4273"/>
      <c r="O4273"/>
      <c r="P4273"/>
      <c r="Q4273"/>
      <c r="R4273"/>
      <c r="S4273"/>
      <c r="T4273"/>
      <c r="U4273"/>
    </row>
    <row r="4274" spans="1:21" s="22" customFormat="1" ht="15" customHeight="1" x14ac:dyDescent="0.25">
      <c r="A4274" s="36" t="s">
        <v>132</v>
      </c>
      <c r="B4274" s="23" t="s">
        <v>112</v>
      </c>
      <c r="C4274" s="56" t="s">
        <v>40</v>
      </c>
      <c r="D4274" s="61">
        <v>25867</v>
      </c>
      <c r="E4274" s="31">
        <f t="shared" si="72"/>
        <v>36943.249400000001</v>
      </c>
      <c r="F4274" s="18" t="s">
        <v>69</v>
      </c>
      <c r="G4274" s="55"/>
      <c r="H4274"/>
      <c r="I4274" s="16"/>
      <c r="J4274"/>
      <c r="K4274"/>
      <c r="L4274"/>
      <c r="M4274"/>
      <c r="N4274"/>
      <c r="O4274"/>
      <c r="P4274"/>
      <c r="Q4274"/>
      <c r="R4274"/>
      <c r="S4274"/>
      <c r="T4274"/>
      <c r="U4274"/>
    </row>
    <row r="4275" spans="1:21" s="22" customFormat="1" ht="15" customHeight="1" x14ac:dyDescent="0.25">
      <c r="A4275" s="33" t="s">
        <v>131</v>
      </c>
      <c r="B4275" s="23" t="s">
        <v>112</v>
      </c>
      <c r="C4275" s="56" t="s">
        <v>40</v>
      </c>
      <c r="D4275" s="61">
        <v>26653</v>
      </c>
      <c r="E4275" s="31">
        <f t="shared" si="72"/>
        <v>38065.814599999998</v>
      </c>
      <c r="F4275" s="18" t="s">
        <v>69</v>
      </c>
      <c r="G4275" s="55"/>
      <c r="H4275"/>
      <c r="I4275" s="16"/>
      <c r="J4275"/>
      <c r="K4275"/>
      <c r="L4275"/>
      <c r="M4275"/>
      <c r="N4275"/>
      <c r="O4275"/>
      <c r="P4275"/>
      <c r="Q4275"/>
      <c r="R4275"/>
      <c r="S4275"/>
      <c r="T4275"/>
      <c r="U4275"/>
    </row>
    <row r="4276" spans="1:21" s="22" customFormat="1" ht="15" customHeight="1" x14ac:dyDescent="0.25">
      <c r="A4276" s="33" t="s">
        <v>131</v>
      </c>
      <c r="B4276" s="23" t="s">
        <v>111</v>
      </c>
      <c r="C4276" s="56" t="s">
        <v>40</v>
      </c>
      <c r="D4276" s="61">
        <v>28486</v>
      </c>
      <c r="E4276" s="31">
        <f t="shared" si="72"/>
        <v>40683.705199999997</v>
      </c>
      <c r="F4276" s="18" t="s">
        <v>42</v>
      </c>
      <c r="G4276" s="55"/>
      <c r="H4276"/>
      <c r="I4276" s="16"/>
      <c r="J4276"/>
      <c r="K4276"/>
      <c r="L4276"/>
      <c r="M4276"/>
      <c r="N4276"/>
      <c r="O4276"/>
      <c r="P4276"/>
      <c r="Q4276"/>
      <c r="R4276"/>
      <c r="S4276"/>
      <c r="T4276"/>
      <c r="U4276"/>
    </row>
    <row r="4277" spans="1:21" s="22" customFormat="1" ht="15" customHeight="1" x14ac:dyDescent="0.25">
      <c r="A4277" s="33" t="s">
        <v>131</v>
      </c>
      <c r="B4277" s="23" t="s">
        <v>66</v>
      </c>
      <c r="C4277" s="56" t="s">
        <v>40</v>
      </c>
      <c r="D4277" s="61">
        <v>32396</v>
      </c>
      <c r="E4277" s="31">
        <f t="shared" si="72"/>
        <v>46267.967199999999</v>
      </c>
      <c r="F4277" s="18" t="s">
        <v>45</v>
      </c>
      <c r="G4277" s="55"/>
      <c r="H4277"/>
      <c r="I4277" s="16"/>
      <c r="J4277"/>
      <c r="K4277"/>
      <c r="L4277"/>
      <c r="M4277"/>
      <c r="N4277"/>
      <c r="O4277"/>
      <c r="P4277"/>
      <c r="Q4277"/>
      <c r="R4277"/>
      <c r="S4277"/>
      <c r="T4277"/>
      <c r="U4277"/>
    </row>
    <row r="4278" spans="1:21" s="22" customFormat="1" ht="15" customHeight="1" x14ac:dyDescent="0.25">
      <c r="A4278" s="36" t="s">
        <v>132</v>
      </c>
      <c r="B4278" s="23" t="s">
        <v>111</v>
      </c>
      <c r="C4278" s="56" t="s">
        <v>40</v>
      </c>
      <c r="D4278" s="61">
        <v>28736</v>
      </c>
      <c r="E4278" s="31">
        <f t="shared" si="72"/>
        <v>41040.7552</v>
      </c>
      <c r="F4278" s="18" t="s">
        <v>42</v>
      </c>
      <c r="G4278" s="55"/>
      <c r="H4278"/>
      <c r="I4278" s="16"/>
      <c r="J4278"/>
      <c r="K4278"/>
      <c r="L4278"/>
      <c r="M4278"/>
      <c r="N4278"/>
      <c r="O4278"/>
      <c r="P4278"/>
      <c r="Q4278"/>
      <c r="R4278"/>
      <c r="S4278"/>
      <c r="T4278"/>
      <c r="U4278"/>
    </row>
    <row r="4279" spans="1:21" s="22" customFormat="1" ht="15" customHeight="1" x14ac:dyDescent="0.25">
      <c r="A4279" s="36" t="s">
        <v>132</v>
      </c>
      <c r="B4279" s="23" t="s">
        <v>111</v>
      </c>
      <c r="C4279" s="56" t="s">
        <v>40</v>
      </c>
      <c r="D4279" s="61">
        <v>36246</v>
      </c>
      <c r="E4279" s="31">
        <f t="shared" si="72"/>
        <v>51766.537199999999</v>
      </c>
      <c r="F4279" s="18" t="s">
        <v>42</v>
      </c>
      <c r="G4279" s="55"/>
      <c r="H4279"/>
      <c r="I4279" s="16"/>
      <c r="J4279"/>
      <c r="K4279"/>
      <c r="L4279"/>
      <c r="M4279"/>
      <c r="N4279"/>
      <c r="O4279"/>
      <c r="P4279"/>
      <c r="Q4279"/>
      <c r="R4279"/>
      <c r="S4279"/>
      <c r="T4279"/>
      <c r="U4279"/>
    </row>
    <row r="4280" spans="1:21" s="22" customFormat="1" ht="15" customHeight="1" x14ac:dyDescent="0.25">
      <c r="A4280" s="36" t="s">
        <v>132</v>
      </c>
      <c r="B4280" s="23" t="s">
        <v>111</v>
      </c>
      <c r="C4280" s="56" t="s">
        <v>40</v>
      </c>
      <c r="D4280" s="61">
        <v>27986</v>
      </c>
      <c r="E4280" s="31">
        <f t="shared" si="72"/>
        <v>39969.605199999998</v>
      </c>
      <c r="F4280" s="18" t="s">
        <v>42</v>
      </c>
      <c r="G4280" s="55"/>
      <c r="H4280"/>
      <c r="I4280" s="16"/>
      <c r="J4280"/>
      <c r="K4280"/>
      <c r="L4280"/>
      <c r="M4280"/>
      <c r="N4280"/>
      <c r="O4280"/>
      <c r="P4280"/>
      <c r="Q4280"/>
      <c r="R4280"/>
      <c r="S4280"/>
      <c r="T4280"/>
      <c r="U4280"/>
    </row>
    <row r="4281" spans="1:21" s="22" customFormat="1" ht="15" customHeight="1" x14ac:dyDescent="0.25">
      <c r="A4281" s="36" t="s">
        <v>132</v>
      </c>
      <c r="B4281" s="23" t="s">
        <v>112</v>
      </c>
      <c r="C4281" s="56" t="s">
        <v>40</v>
      </c>
      <c r="D4281" s="61">
        <v>24175</v>
      </c>
      <c r="E4281" s="31">
        <f t="shared" si="72"/>
        <v>34526.735000000001</v>
      </c>
      <c r="F4281" s="18" t="s">
        <v>69</v>
      </c>
      <c r="G4281" s="55"/>
      <c r="H4281"/>
      <c r="I4281" s="16"/>
      <c r="J4281"/>
      <c r="K4281"/>
      <c r="L4281"/>
      <c r="M4281"/>
      <c r="N4281"/>
      <c r="O4281"/>
      <c r="P4281"/>
      <c r="Q4281"/>
      <c r="R4281"/>
      <c r="S4281"/>
      <c r="T4281"/>
      <c r="U4281"/>
    </row>
    <row r="4282" spans="1:21" s="22" customFormat="1" ht="15" customHeight="1" x14ac:dyDescent="0.25">
      <c r="A4282" s="36" t="s">
        <v>132</v>
      </c>
      <c r="B4282" s="23" t="s">
        <v>112</v>
      </c>
      <c r="C4282" s="56" t="s">
        <v>40</v>
      </c>
      <c r="D4282" s="61">
        <v>24175</v>
      </c>
      <c r="E4282" s="31">
        <f t="shared" si="72"/>
        <v>34526.735000000001</v>
      </c>
      <c r="F4282" s="18" t="s">
        <v>69</v>
      </c>
      <c r="G4282" s="55"/>
      <c r="H4282"/>
      <c r="I4282" s="16"/>
      <c r="J4282"/>
      <c r="K4282"/>
      <c r="L4282"/>
      <c r="M4282"/>
      <c r="N4282"/>
      <c r="O4282"/>
      <c r="P4282"/>
      <c r="Q4282"/>
      <c r="R4282"/>
      <c r="S4282"/>
      <c r="T4282"/>
      <c r="U4282"/>
    </row>
    <row r="4283" spans="1:21" s="22" customFormat="1" ht="15" customHeight="1" x14ac:dyDescent="0.25">
      <c r="A4283" s="33" t="s">
        <v>131</v>
      </c>
      <c r="B4283" s="23" t="s">
        <v>112</v>
      </c>
      <c r="C4283" s="56" t="s">
        <v>40</v>
      </c>
      <c r="D4283" s="61">
        <v>26653</v>
      </c>
      <c r="E4283" s="31">
        <f t="shared" si="72"/>
        <v>38065.814599999998</v>
      </c>
      <c r="F4283" s="18" t="s">
        <v>69</v>
      </c>
      <c r="G4283" s="55"/>
      <c r="H4283"/>
      <c r="I4283" s="16"/>
      <c r="J4283"/>
      <c r="K4283"/>
      <c r="L4283"/>
      <c r="M4283"/>
      <c r="N4283"/>
      <c r="O4283"/>
      <c r="P4283"/>
      <c r="Q4283"/>
      <c r="R4283"/>
      <c r="S4283"/>
      <c r="T4283"/>
      <c r="U4283"/>
    </row>
    <row r="4284" spans="1:21" s="22" customFormat="1" ht="15" customHeight="1" x14ac:dyDescent="0.25">
      <c r="A4284" s="33" t="s">
        <v>131</v>
      </c>
      <c r="B4284" s="23" t="s">
        <v>66</v>
      </c>
      <c r="C4284" s="56" t="s">
        <v>40</v>
      </c>
      <c r="D4284" s="61">
        <v>32396</v>
      </c>
      <c r="E4284" s="31">
        <f t="shared" si="72"/>
        <v>46267.967199999999</v>
      </c>
      <c r="F4284" s="18" t="s">
        <v>45</v>
      </c>
      <c r="G4284" s="55"/>
      <c r="H4284"/>
      <c r="I4284" s="16"/>
      <c r="J4284"/>
      <c r="K4284"/>
      <c r="L4284"/>
      <c r="M4284"/>
      <c r="N4284"/>
      <c r="O4284"/>
      <c r="P4284"/>
      <c r="Q4284"/>
      <c r="R4284"/>
      <c r="S4284"/>
      <c r="T4284"/>
      <c r="U4284"/>
    </row>
    <row r="4285" spans="1:21" s="22" customFormat="1" ht="15" customHeight="1" x14ac:dyDescent="0.25">
      <c r="A4285" s="36" t="s">
        <v>132</v>
      </c>
      <c r="B4285" s="23" t="s">
        <v>111</v>
      </c>
      <c r="C4285" s="56" t="s">
        <v>40</v>
      </c>
      <c r="D4285" s="61">
        <v>35439</v>
      </c>
      <c r="E4285" s="31">
        <f t="shared" si="72"/>
        <v>50613.979799999994</v>
      </c>
      <c r="F4285" s="18" t="s">
        <v>42</v>
      </c>
      <c r="G4285" s="55"/>
      <c r="H4285"/>
      <c r="I4285" s="16"/>
      <c r="J4285"/>
      <c r="K4285"/>
      <c r="L4285"/>
      <c r="M4285"/>
      <c r="N4285"/>
      <c r="O4285"/>
      <c r="P4285"/>
      <c r="Q4285"/>
      <c r="R4285"/>
      <c r="S4285"/>
      <c r="T4285"/>
      <c r="U4285"/>
    </row>
    <row r="4286" spans="1:21" s="22" customFormat="1" ht="15" customHeight="1" x14ac:dyDescent="0.25">
      <c r="A4286" s="36" t="s">
        <v>132</v>
      </c>
      <c r="B4286" s="23" t="s">
        <v>112</v>
      </c>
      <c r="C4286" s="56" t="s">
        <v>40</v>
      </c>
      <c r="D4286" s="61">
        <v>25384</v>
      </c>
      <c r="E4286" s="31">
        <f t="shared" si="72"/>
        <v>36253.428799999994</v>
      </c>
      <c r="F4286" s="18" t="s">
        <v>69</v>
      </c>
      <c r="G4286" s="55"/>
      <c r="H4286"/>
      <c r="I4286" s="16"/>
      <c r="J4286"/>
      <c r="K4286"/>
      <c r="L4286"/>
      <c r="M4286"/>
      <c r="N4286"/>
      <c r="O4286"/>
      <c r="P4286"/>
      <c r="Q4286"/>
      <c r="R4286"/>
      <c r="S4286"/>
      <c r="T4286"/>
      <c r="U4286"/>
    </row>
    <row r="4287" spans="1:21" s="22" customFormat="1" ht="15" customHeight="1" x14ac:dyDescent="0.25">
      <c r="A4287" s="33" t="s">
        <v>131</v>
      </c>
      <c r="B4287" s="23" t="s">
        <v>112</v>
      </c>
      <c r="C4287" s="56" t="s">
        <v>40</v>
      </c>
      <c r="D4287" s="61">
        <v>24175</v>
      </c>
      <c r="E4287" s="31">
        <f t="shared" si="72"/>
        <v>34526.735000000001</v>
      </c>
      <c r="F4287" s="18" t="s">
        <v>69</v>
      </c>
      <c r="G4287" s="55"/>
      <c r="H4287"/>
      <c r="I4287" s="16"/>
      <c r="J4287"/>
      <c r="K4287"/>
      <c r="L4287"/>
      <c r="M4287"/>
      <c r="N4287"/>
      <c r="O4287"/>
      <c r="P4287"/>
      <c r="Q4287"/>
      <c r="R4287"/>
      <c r="S4287"/>
      <c r="T4287"/>
      <c r="U4287"/>
    </row>
    <row r="4288" spans="1:21" s="22" customFormat="1" ht="15" customHeight="1" x14ac:dyDescent="0.25">
      <c r="A4288" s="33" t="s">
        <v>131</v>
      </c>
      <c r="B4288" s="23" t="s">
        <v>112</v>
      </c>
      <c r="C4288" s="56" t="s">
        <v>40</v>
      </c>
      <c r="D4288" s="61">
        <v>24175</v>
      </c>
      <c r="E4288" s="31">
        <f t="shared" si="72"/>
        <v>34526.735000000001</v>
      </c>
      <c r="F4288" s="18" t="s">
        <v>69</v>
      </c>
      <c r="G4288" s="55"/>
      <c r="H4288"/>
      <c r="I4288" s="16"/>
      <c r="J4288"/>
      <c r="K4288"/>
      <c r="L4288"/>
      <c r="M4288"/>
      <c r="N4288"/>
      <c r="O4288"/>
      <c r="P4288"/>
      <c r="Q4288"/>
      <c r="R4288"/>
      <c r="S4288"/>
      <c r="T4288"/>
      <c r="U4288"/>
    </row>
    <row r="4289" spans="1:21" s="22" customFormat="1" ht="15" customHeight="1" x14ac:dyDescent="0.25">
      <c r="A4289" s="33" t="s">
        <v>131</v>
      </c>
      <c r="B4289" s="23" t="s">
        <v>111</v>
      </c>
      <c r="C4289" s="56" t="s">
        <v>40</v>
      </c>
      <c r="D4289" s="61">
        <v>27986</v>
      </c>
      <c r="E4289" s="31">
        <f t="shared" si="72"/>
        <v>39969.605199999998</v>
      </c>
      <c r="F4289" s="18" t="s">
        <v>42</v>
      </c>
      <c r="G4289" s="55"/>
      <c r="H4289"/>
      <c r="I4289" s="16"/>
      <c r="J4289"/>
      <c r="K4289"/>
      <c r="L4289"/>
      <c r="M4289"/>
      <c r="N4289"/>
      <c r="O4289"/>
      <c r="P4289"/>
      <c r="Q4289"/>
      <c r="R4289"/>
      <c r="S4289"/>
      <c r="T4289"/>
      <c r="U4289"/>
    </row>
    <row r="4290" spans="1:21" s="22" customFormat="1" ht="15" customHeight="1" x14ac:dyDescent="0.25">
      <c r="A4290" s="33" t="s">
        <v>131</v>
      </c>
      <c r="B4290" s="23" t="s">
        <v>112</v>
      </c>
      <c r="C4290" s="56" t="s">
        <v>40</v>
      </c>
      <c r="D4290" s="61">
        <v>27403</v>
      </c>
      <c r="E4290" s="31">
        <f t="shared" si="72"/>
        <v>39136.964599999999</v>
      </c>
      <c r="F4290" s="18" t="s">
        <v>69</v>
      </c>
      <c r="G4290" s="55"/>
      <c r="H4290"/>
      <c r="I4290" s="16"/>
      <c r="J4290"/>
      <c r="K4290"/>
      <c r="L4290"/>
      <c r="M4290"/>
      <c r="N4290"/>
      <c r="O4290"/>
      <c r="P4290"/>
      <c r="Q4290"/>
      <c r="R4290"/>
      <c r="S4290"/>
      <c r="T4290"/>
      <c r="U4290"/>
    </row>
    <row r="4291" spans="1:21" s="22" customFormat="1" ht="15" customHeight="1" x14ac:dyDescent="0.25">
      <c r="A4291" s="33" t="s">
        <v>131</v>
      </c>
      <c r="B4291" s="23" t="s">
        <v>112</v>
      </c>
      <c r="C4291" s="56" t="s">
        <v>40</v>
      </c>
      <c r="D4291" s="61">
        <v>27403</v>
      </c>
      <c r="E4291" s="31">
        <f t="shared" si="72"/>
        <v>39136.964599999999</v>
      </c>
      <c r="F4291" s="18" t="s">
        <v>69</v>
      </c>
      <c r="G4291" s="55"/>
      <c r="H4291"/>
      <c r="I4291" s="16"/>
      <c r="J4291"/>
      <c r="K4291"/>
      <c r="L4291"/>
      <c r="M4291"/>
      <c r="N4291"/>
      <c r="O4291"/>
      <c r="P4291"/>
      <c r="Q4291"/>
      <c r="R4291"/>
      <c r="S4291"/>
      <c r="T4291"/>
      <c r="U4291"/>
    </row>
    <row r="4292" spans="1:21" s="22" customFormat="1" ht="15" customHeight="1" x14ac:dyDescent="0.25">
      <c r="A4292" s="33" t="s">
        <v>131</v>
      </c>
      <c r="B4292" s="23" t="s">
        <v>112</v>
      </c>
      <c r="C4292" s="56" t="s">
        <v>40</v>
      </c>
      <c r="D4292" s="61">
        <v>24175</v>
      </c>
      <c r="E4292" s="31">
        <f t="shared" si="72"/>
        <v>34526.735000000001</v>
      </c>
      <c r="F4292" s="18" t="s">
        <v>69</v>
      </c>
      <c r="G4292" s="55"/>
      <c r="H4292"/>
      <c r="I4292" s="16"/>
      <c r="J4292"/>
      <c r="K4292"/>
      <c r="L4292"/>
      <c r="M4292"/>
      <c r="N4292"/>
      <c r="O4292"/>
      <c r="P4292"/>
      <c r="Q4292"/>
      <c r="R4292"/>
      <c r="S4292"/>
      <c r="T4292"/>
      <c r="U4292"/>
    </row>
    <row r="4293" spans="1:21" s="22" customFormat="1" ht="15" customHeight="1" x14ac:dyDescent="0.25">
      <c r="A4293" s="33" t="s">
        <v>131</v>
      </c>
      <c r="B4293" s="23" t="s">
        <v>112</v>
      </c>
      <c r="C4293" s="56" t="s">
        <v>40</v>
      </c>
      <c r="D4293" s="61">
        <v>25161</v>
      </c>
      <c r="E4293" s="31">
        <f t="shared" si="72"/>
        <v>35934.940199999997</v>
      </c>
      <c r="F4293" s="18" t="s">
        <v>69</v>
      </c>
      <c r="G4293" s="55"/>
      <c r="H4293"/>
      <c r="I4293" s="16"/>
      <c r="J4293"/>
      <c r="K4293"/>
      <c r="L4293"/>
      <c r="M4293"/>
      <c r="N4293"/>
      <c r="O4293"/>
      <c r="P4293"/>
      <c r="Q4293"/>
      <c r="R4293"/>
      <c r="S4293"/>
      <c r="T4293"/>
      <c r="U4293"/>
    </row>
    <row r="4294" spans="1:21" s="22" customFormat="1" ht="15" customHeight="1" x14ac:dyDescent="0.25">
      <c r="A4294" s="36" t="s">
        <v>52</v>
      </c>
      <c r="B4294" s="23" t="s">
        <v>130</v>
      </c>
      <c r="C4294" s="56" t="s">
        <v>40</v>
      </c>
      <c r="D4294" s="61">
        <v>25446</v>
      </c>
      <c r="E4294" s="31">
        <f t="shared" si="72"/>
        <v>36341.977200000001</v>
      </c>
      <c r="F4294" s="18" t="s">
        <v>69</v>
      </c>
      <c r="G4294" s="53"/>
      <c r="H4294"/>
      <c r="I4294" s="16"/>
      <c r="J4294"/>
      <c r="K4294"/>
      <c r="L4294"/>
      <c r="M4294"/>
      <c r="N4294"/>
      <c r="O4294"/>
      <c r="P4294"/>
      <c r="Q4294"/>
      <c r="R4294"/>
      <c r="S4294"/>
      <c r="T4294"/>
      <c r="U4294"/>
    </row>
    <row r="4295" spans="1:21" s="22" customFormat="1" ht="15" customHeight="1" x14ac:dyDescent="0.25">
      <c r="A4295" s="36" t="s">
        <v>52</v>
      </c>
      <c r="B4295" s="23" t="s">
        <v>67</v>
      </c>
      <c r="C4295" s="56" t="s">
        <v>40</v>
      </c>
      <c r="D4295" s="61">
        <v>48726</v>
      </c>
      <c r="E4295" s="31">
        <f t="shared" si="72"/>
        <v>69590.473199999993</v>
      </c>
      <c r="F4295" s="18" t="s">
        <v>25</v>
      </c>
      <c r="G4295" s="55" t="s">
        <v>205</v>
      </c>
      <c r="H4295"/>
      <c r="I4295" s="16"/>
      <c r="J4295"/>
      <c r="K4295"/>
      <c r="L4295"/>
      <c r="M4295"/>
      <c r="N4295"/>
      <c r="O4295"/>
      <c r="P4295"/>
      <c r="Q4295"/>
      <c r="R4295"/>
      <c r="S4295"/>
      <c r="T4295"/>
      <c r="U4295"/>
    </row>
    <row r="4296" spans="1:21" s="22" customFormat="1" ht="15" customHeight="1" x14ac:dyDescent="0.25">
      <c r="A4296" s="34" t="s">
        <v>77</v>
      </c>
      <c r="B4296" s="23" t="s">
        <v>133</v>
      </c>
      <c r="C4296" s="56" t="s">
        <v>40</v>
      </c>
      <c r="D4296" s="61">
        <v>31918</v>
      </c>
      <c r="E4296" s="31">
        <f t="shared" si="72"/>
        <v>45585.287599999996</v>
      </c>
      <c r="F4296" s="18" t="s">
        <v>45</v>
      </c>
      <c r="G4296" s="55"/>
      <c r="H4296"/>
      <c r="I4296" s="16"/>
      <c r="J4296"/>
      <c r="K4296"/>
      <c r="L4296"/>
      <c r="M4296"/>
      <c r="N4296"/>
      <c r="O4296"/>
      <c r="P4296"/>
      <c r="Q4296"/>
      <c r="R4296"/>
      <c r="S4296"/>
      <c r="T4296"/>
      <c r="U4296"/>
    </row>
    <row r="4297" spans="1:21" s="22" customFormat="1" ht="15" customHeight="1" x14ac:dyDescent="0.25">
      <c r="A4297" s="34" t="s">
        <v>77</v>
      </c>
      <c r="B4297" s="23" t="s">
        <v>135</v>
      </c>
      <c r="C4297" s="56" t="s">
        <v>40</v>
      </c>
      <c r="D4297" s="61">
        <v>27921</v>
      </c>
      <c r="E4297" s="31">
        <f t="shared" si="72"/>
        <v>39876.772199999999</v>
      </c>
      <c r="F4297" s="18" t="s">
        <v>42</v>
      </c>
      <c r="G4297" s="55"/>
      <c r="H4297"/>
      <c r="I4297" s="16"/>
      <c r="J4297"/>
      <c r="K4297"/>
      <c r="L4297"/>
      <c r="M4297"/>
      <c r="N4297"/>
      <c r="O4297"/>
      <c r="P4297"/>
      <c r="Q4297"/>
      <c r="R4297"/>
      <c r="S4297"/>
      <c r="T4297"/>
      <c r="U4297"/>
    </row>
    <row r="4298" spans="1:21" s="22" customFormat="1" ht="15" customHeight="1" x14ac:dyDescent="0.25">
      <c r="A4298" s="34" t="s">
        <v>77</v>
      </c>
      <c r="B4298" s="23" t="s">
        <v>134</v>
      </c>
      <c r="C4298" s="56" t="s">
        <v>40</v>
      </c>
      <c r="D4298" s="61">
        <v>27456</v>
      </c>
      <c r="E4298" s="31">
        <f t="shared" si="72"/>
        <v>39212.659199999995</v>
      </c>
      <c r="F4298" s="18" t="s">
        <v>42</v>
      </c>
      <c r="G4298" s="55"/>
      <c r="H4298"/>
      <c r="I4298" s="16"/>
      <c r="J4298"/>
      <c r="K4298"/>
      <c r="L4298"/>
      <c r="M4298"/>
      <c r="N4298"/>
      <c r="O4298"/>
      <c r="P4298"/>
      <c r="Q4298"/>
      <c r="R4298"/>
      <c r="S4298"/>
      <c r="T4298"/>
      <c r="U4298"/>
    </row>
    <row r="4299" spans="1:21" s="22" customFormat="1" ht="15" customHeight="1" x14ac:dyDescent="0.25">
      <c r="A4299" s="34" t="s">
        <v>77</v>
      </c>
      <c r="B4299" s="23" t="s">
        <v>163</v>
      </c>
      <c r="C4299" s="56" t="s">
        <v>40</v>
      </c>
      <c r="D4299" s="61">
        <v>22653</v>
      </c>
      <c r="E4299" s="31">
        <f t="shared" si="72"/>
        <v>32353.014599999999</v>
      </c>
      <c r="F4299" s="18" t="s">
        <v>69</v>
      </c>
      <c r="G4299" s="55"/>
      <c r="H4299"/>
      <c r="I4299" s="16"/>
      <c r="J4299"/>
      <c r="K4299"/>
      <c r="L4299"/>
      <c r="M4299"/>
      <c r="N4299"/>
      <c r="O4299"/>
      <c r="P4299"/>
      <c r="Q4299"/>
      <c r="R4299"/>
      <c r="S4299"/>
      <c r="T4299"/>
      <c r="U4299"/>
    </row>
    <row r="4300" spans="1:21" s="22" customFormat="1" ht="15" customHeight="1" x14ac:dyDescent="0.25">
      <c r="A4300" s="34" t="s">
        <v>77</v>
      </c>
      <c r="B4300" s="23" t="s">
        <v>135</v>
      </c>
      <c r="C4300" s="56" t="s">
        <v>40</v>
      </c>
      <c r="D4300" s="61">
        <v>35575</v>
      </c>
      <c r="E4300" s="31">
        <f t="shared" si="72"/>
        <v>50808.214999999997</v>
      </c>
      <c r="F4300" s="18" t="s">
        <v>42</v>
      </c>
      <c r="G4300" s="55"/>
      <c r="H4300"/>
      <c r="I4300" s="16"/>
      <c r="J4300"/>
      <c r="K4300"/>
      <c r="L4300"/>
      <c r="M4300"/>
      <c r="N4300"/>
      <c r="O4300"/>
      <c r="P4300"/>
      <c r="Q4300"/>
      <c r="R4300"/>
      <c r="S4300"/>
      <c r="T4300"/>
      <c r="U4300"/>
    </row>
    <row r="4301" spans="1:21" s="22" customFormat="1" ht="15" customHeight="1" x14ac:dyDescent="0.25">
      <c r="A4301" s="34" t="s">
        <v>77</v>
      </c>
      <c r="B4301" s="23" t="s">
        <v>133</v>
      </c>
      <c r="C4301" s="56" t="s">
        <v>40</v>
      </c>
      <c r="D4301" s="61">
        <v>37090</v>
      </c>
      <c r="E4301" s="31">
        <f t="shared" si="72"/>
        <v>52971.937999999995</v>
      </c>
      <c r="F4301" s="18" t="s">
        <v>45</v>
      </c>
      <c r="G4301" s="55" t="s">
        <v>248</v>
      </c>
      <c r="H4301"/>
      <c r="I4301" s="16">
        <v>1</v>
      </c>
      <c r="J4301"/>
      <c r="K4301"/>
      <c r="L4301"/>
      <c r="M4301"/>
      <c r="N4301"/>
      <c r="O4301"/>
      <c r="P4301"/>
      <c r="Q4301"/>
      <c r="R4301"/>
      <c r="S4301"/>
      <c r="T4301"/>
      <c r="U4301"/>
    </row>
    <row r="4302" spans="1:21" s="22" customFormat="1" ht="15" customHeight="1" x14ac:dyDescent="0.25">
      <c r="A4302" s="34" t="s">
        <v>77</v>
      </c>
      <c r="B4302" s="23" t="s">
        <v>137</v>
      </c>
      <c r="C4302" s="56" t="s">
        <v>40</v>
      </c>
      <c r="D4302" s="61">
        <v>25867</v>
      </c>
      <c r="E4302" s="31">
        <f t="shared" si="72"/>
        <v>36943.249400000001</v>
      </c>
      <c r="F4302" s="18" t="s">
        <v>69</v>
      </c>
      <c r="G4302" s="55"/>
      <c r="H4302"/>
      <c r="I4302" s="16"/>
      <c r="J4302"/>
      <c r="K4302"/>
      <c r="L4302"/>
      <c r="M4302"/>
      <c r="N4302"/>
      <c r="O4302"/>
      <c r="P4302"/>
      <c r="Q4302"/>
      <c r="R4302"/>
      <c r="S4302"/>
      <c r="T4302"/>
      <c r="U4302"/>
    </row>
    <row r="4303" spans="1:21" s="22" customFormat="1" ht="15" customHeight="1" x14ac:dyDescent="0.25">
      <c r="A4303" s="36" t="s">
        <v>52</v>
      </c>
      <c r="B4303" s="23" t="s">
        <v>46</v>
      </c>
      <c r="C4303" s="56" t="s">
        <v>40</v>
      </c>
      <c r="D4303" s="61">
        <v>35000</v>
      </c>
      <c r="E4303" s="31">
        <f t="shared" si="72"/>
        <v>49987</v>
      </c>
      <c r="F4303" s="18" t="s">
        <v>45</v>
      </c>
      <c r="G4303" s="53"/>
      <c r="H4303"/>
      <c r="I4303" s="16"/>
      <c r="J4303"/>
      <c r="K4303"/>
      <c r="L4303"/>
      <c r="M4303"/>
      <c r="N4303"/>
      <c r="O4303"/>
      <c r="P4303"/>
      <c r="Q4303"/>
      <c r="R4303"/>
      <c r="S4303"/>
      <c r="T4303"/>
      <c r="U4303"/>
    </row>
    <row r="4304" spans="1:21" s="22" customFormat="1" ht="15" customHeight="1" x14ac:dyDescent="0.25">
      <c r="A4304" s="33" t="s">
        <v>19</v>
      </c>
      <c r="B4304" s="23" t="s">
        <v>22</v>
      </c>
      <c r="C4304" s="56" t="s">
        <v>103</v>
      </c>
      <c r="D4304" s="61">
        <v>76770</v>
      </c>
      <c r="E4304" s="31">
        <f t="shared" si="72"/>
        <v>109642.91399999999</v>
      </c>
      <c r="F4304" s="18" t="s">
        <v>23</v>
      </c>
      <c r="G4304" s="53"/>
      <c r="H4304"/>
      <c r="I4304" s="16"/>
      <c r="J4304"/>
      <c r="K4304"/>
      <c r="L4304"/>
      <c r="M4304"/>
      <c r="N4304"/>
      <c r="O4304"/>
      <c r="P4304"/>
      <c r="Q4304"/>
      <c r="R4304"/>
      <c r="S4304"/>
      <c r="T4304"/>
      <c r="U4304"/>
    </row>
    <row r="4305" spans="1:21" s="22" customFormat="1" ht="15" customHeight="1" x14ac:dyDescent="0.25">
      <c r="A4305" s="33" t="s">
        <v>19</v>
      </c>
      <c r="B4305" s="23" t="s">
        <v>64</v>
      </c>
      <c r="C4305" s="56" t="s">
        <v>103</v>
      </c>
      <c r="D4305" s="61">
        <v>62190</v>
      </c>
      <c r="E4305" s="31">
        <f t="shared" si="72"/>
        <v>88819.758000000002</v>
      </c>
      <c r="F4305" s="18" t="s">
        <v>14</v>
      </c>
      <c r="G4305" s="53"/>
      <c r="H4305"/>
      <c r="I4305" s="16"/>
      <c r="J4305"/>
      <c r="K4305"/>
      <c r="L4305"/>
      <c r="M4305"/>
      <c r="N4305"/>
      <c r="O4305"/>
      <c r="P4305"/>
      <c r="Q4305"/>
      <c r="R4305"/>
      <c r="S4305"/>
      <c r="T4305"/>
      <c r="U4305"/>
    </row>
    <row r="4306" spans="1:21" s="22" customFormat="1" ht="15" customHeight="1" x14ac:dyDescent="0.25">
      <c r="A4306" s="34" t="s">
        <v>18</v>
      </c>
      <c r="B4306" s="23" t="s">
        <v>22</v>
      </c>
      <c r="C4306" s="56" t="s">
        <v>103</v>
      </c>
      <c r="D4306" s="61">
        <v>85375</v>
      </c>
      <c r="E4306" s="31">
        <f t="shared" si="72"/>
        <v>121932.575</v>
      </c>
      <c r="F4306" s="18" t="s">
        <v>23</v>
      </c>
      <c r="G4306" s="54" t="s">
        <v>248</v>
      </c>
      <c r="H4306"/>
      <c r="I4306" s="16">
        <v>1</v>
      </c>
      <c r="J4306"/>
      <c r="K4306"/>
      <c r="L4306"/>
      <c r="M4306"/>
      <c r="N4306"/>
      <c r="O4306"/>
      <c r="P4306"/>
      <c r="Q4306"/>
      <c r="R4306"/>
      <c r="S4306"/>
      <c r="T4306"/>
      <c r="U4306"/>
    </row>
    <row r="4307" spans="1:21" s="22" customFormat="1" ht="15" customHeight="1" x14ac:dyDescent="0.25">
      <c r="A4307" s="33" t="s">
        <v>19</v>
      </c>
      <c r="B4307" s="23" t="s">
        <v>125</v>
      </c>
      <c r="C4307" s="56" t="s">
        <v>103</v>
      </c>
      <c r="D4307" s="61">
        <v>37500</v>
      </c>
      <c r="E4307" s="31">
        <f t="shared" si="72"/>
        <v>53557.5</v>
      </c>
      <c r="F4307" s="18" t="s">
        <v>25</v>
      </c>
      <c r="G4307" s="55"/>
      <c r="H4307"/>
      <c r="I4307" s="16"/>
      <c r="J4307"/>
      <c r="K4307"/>
      <c r="L4307"/>
      <c r="M4307"/>
      <c r="N4307"/>
      <c r="O4307"/>
      <c r="P4307"/>
      <c r="Q4307"/>
      <c r="R4307"/>
      <c r="S4307"/>
      <c r="T4307"/>
      <c r="U4307"/>
    </row>
    <row r="4308" spans="1:21" s="22" customFormat="1" ht="15" customHeight="1" x14ac:dyDescent="0.25">
      <c r="A4308" s="33" t="s">
        <v>19</v>
      </c>
      <c r="B4308" s="23" t="s">
        <v>46</v>
      </c>
      <c r="C4308" s="56" t="s">
        <v>103</v>
      </c>
      <c r="D4308" s="61">
        <v>45861</v>
      </c>
      <c r="E4308" s="31">
        <f t="shared" si="72"/>
        <v>65498.680199999995</v>
      </c>
      <c r="F4308" s="18" t="s">
        <v>45</v>
      </c>
      <c r="G4308" s="55"/>
      <c r="H4308"/>
      <c r="I4308" s="16"/>
      <c r="J4308"/>
      <c r="K4308"/>
      <c r="L4308"/>
      <c r="M4308"/>
      <c r="N4308"/>
      <c r="O4308"/>
      <c r="P4308"/>
      <c r="Q4308"/>
      <c r="R4308"/>
      <c r="S4308"/>
      <c r="T4308"/>
      <c r="U4308"/>
    </row>
    <row r="4309" spans="1:21" s="22" customFormat="1" ht="15" customHeight="1" x14ac:dyDescent="0.25">
      <c r="A4309" s="33" t="s">
        <v>19</v>
      </c>
      <c r="B4309" s="23" t="s">
        <v>120</v>
      </c>
      <c r="C4309" s="56" t="s">
        <v>103</v>
      </c>
      <c r="D4309" s="61">
        <v>64984</v>
      </c>
      <c r="E4309" s="31">
        <f t="shared" si="72"/>
        <v>92810.148799999995</v>
      </c>
      <c r="F4309" s="18" t="s">
        <v>14</v>
      </c>
      <c r="G4309" s="65" t="s">
        <v>248</v>
      </c>
      <c r="H4309"/>
      <c r="I4309" s="16">
        <v>1</v>
      </c>
      <c r="J4309"/>
      <c r="K4309"/>
      <c r="L4309"/>
      <c r="M4309"/>
      <c r="N4309"/>
      <c r="O4309"/>
      <c r="P4309"/>
      <c r="Q4309"/>
      <c r="R4309"/>
      <c r="S4309"/>
      <c r="T4309"/>
      <c r="U4309"/>
    </row>
    <row r="4310" spans="1:21" s="22" customFormat="1" ht="15" customHeight="1" x14ac:dyDescent="0.25">
      <c r="A4310" s="36" t="s">
        <v>52</v>
      </c>
      <c r="B4310" s="23" t="s">
        <v>66</v>
      </c>
      <c r="C4310" s="56" t="s">
        <v>103</v>
      </c>
      <c r="D4310" s="61">
        <v>36218</v>
      </c>
      <c r="E4310" s="31">
        <f t="shared" si="72"/>
        <v>51726.547599999998</v>
      </c>
      <c r="F4310" s="18" t="s">
        <v>45</v>
      </c>
      <c r="G4310" s="55"/>
      <c r="H4310"/>
      <c r="I4310" s="16"/>
      <c r="J4310"/>
      <c r="K4310"/>
      <c r="L4310"/>
      <c r="M4310"/>
      <c r="N4310"/>
      <c r="O4310"/>
      <c r="P4310"/>
      <c r="Q4310"/>
      <c r="R4310"/>
      <c r="S4310"/>
      <c r="T4310"/>
      <c r="U4310"/>
    </row>
    <row r="4311" spans="1:21" s="22" customFormat="1" ht="15" customHeight="1" x14ac:dyDescent="0.25">
      <c r="A4311" s="36" t="s">
        <v>52</v>
      </c>
      <c r="B4311" s="23" t="s">
        <v>66</v>
      </c>
      <c r="C4311" s="56" t="s">
        <v>103</v>
      </c>
      <c r="D4311" s="61">
        <v>34267</v>
      </c>
      <c r="E4311" s="31">
        <f t="shared" si="72"/>
        <v>48940.129399999998</v>
      </c>
      <c r="F4311" s="18" t="s">
        <v>45</v>
      </c>
      <c r="G4311" s="55"/>
      <c r="H4311"/>
      <c r="I4311" s="16"/>
      <c r="J4311"/>
      <c r="K4311"/>
      <c r="L4311"/>
      <c r="M4311"/>
      <c r="N4311"/>
      <c r="O4311"/>
      <c r="P4311"/>
      <c r="Q4311"/>
      <c r="R4311"/>
      <c r="S4311"/>
      <c r="T4311"/>
      <c r="U4311"/>
    </row>
    <row r="4312" spans="1:21" s="22" customFormat="1" ht="15" customHeight="1" x14ac:dyDescent="0.25">
      <c r="A4312" s="33" t="s">
        <v>19</v>
      </c>
      <c r="B4312" s="23" t="s">
        <v>51</v>
      </c>
      <c r="C4312" s="56" t="s">
        <v>103</v>
      </c>
      <c r="D4312" s="61">
        <v>41025</v>
      </c>
      <c r="E4312" s="31">
        <f t="shared" si="72"/>
        <v>58591.904999999999</v>
      </c>
      <c r="F4312" s="18" t="s">
        <v>14</v>
      </c>
      <c r="G4312" s="55"/>
      <c r="H4312"/>
      <c r="I4312" s="16"/>
      <c r="J4312"/>
      <c r="K4312"/>
      <c r="L4312"/>
      <c r="M4312"/>
      <c r="N4312"/>
      <c r="O4312"/>
      <c r="P4312"/>
      <c r="Q4312"/>
      <c r="R4312"/>
      <c r="S4312"/>
      <c r="T4312"/>
      <c r="U4312"/>
    </row>
    <row r="4313" spans="1:21" s="22" customFormat="1" ht="15" customHeight="1" x14ac:dyDescent="0.25">
      <c r="A4313" s="33" t="s">
        <v>19</v>
      </c>
      <c r="B4313" s="23" t="s">
        <v>46</v>
      </c>
      <c r="C4313" s="56" t="s">
        <v>103</v>
      </c>
      <c r="D4313" s="61">
        <v>33093</v>
      </c>
      <c r="E4313" s="31">
        <f t="shared" si="72"/>
        <v>47263.422599999998</v>
      </c>
      <c r="F4313" s="18" t="s">
        <v>45</v>
      </c>
      <c r="G4313" s="55"/>
      <c r="H4313"/>
      <c r="I4313" s="16"/>
      <c r="J4313"/>
      <c r="K4313"/>
      <c r="L4313"/>
      <c r="M4313"/>
      <c r="N4313"/>
      <c r="O4313"/>
      <c r="P4313"/>
      <c r="Q4313"/>
      <c r="R4313"/>
      <c r="S4313"/>
      <c r="T4313"/>
      <c r="U4313"/>
    </row>
    <row r="4314" spans="1:21" s="22" customFormat="1" ht="15" customHeight="1" x14ac:dyDescent="0.25">
      <c r="A4314" s="34" t="s">
        <v>18</v>
      </c>
      <c r="B4314" s="23" t="s">
        <v>28</v>
      </c>
      <c r="C4314" s="56" t="s">
        <v>103</v>
      </c>
      <c r="D4314" s="61">
        <v>92916</v>
      </c>
      <c r="E4314" s="31">
        <f t="shared" si="72"/>
        <v>132702.6312</v>
      </c>
      <c r="F4314" s="18" t="s">
        <v>16</v>
      </c>
      <c r="G4314" s="54"/>
      <c r="H4314"/>
      <c r="I4314" s="16"/>
      <c r="J4314"/>
      <c r="K4314"/>
      <c r="L4314"/>
      <c r="M4314"/>
      <c r="N4314"/>
      <c r="O4314"/>
      <c r="P4314"/>
      <c r="Q4314"/>
      <c r="R4314"/>
      <c r="S4314"/>
      <c r="T4314"/>
      <c r="U4314"/>
    </row>
    <row r="4315" spans="1:21" s="22" customFormat="1" ht="15" customHeight="1" x14ac:dyDescent="0.25">
      <c r="A4315" s="33" t="s">
        <v>19</v>
      </c>
      <c r="B4315" s="23" t="s">
        <v>22</v>
      </c>
      <c r="C4315" s="56" t="s">
        <v>127</v>
      </c>
      <c r="D4315" s="61">
        <v>64192</v>
      </c>
      <c r="E4315" s="31">
        <f t="shared" ref="E4315:E4350" si="73">SUM(D4315*1.4282)</f>
        <v>91679.0144</v>
      </c>
      <c r="F4315" s="18" t="s">
        <v>23</v>
      </c>
      <c r="G4315" s="55"/>
      <c r="H4315"/>
      <c r="I4315" s="16"/>
      <c r="J4315"/>
      <c r="K4315"/>
      <c r="L4315"/>
      <c r="M4315"/>
      <c r="N4315"/>
      <c r="O4315"/>
      <c r="P4315"/>
      <c r="Q4315"/>
      <c r="R4315"/>
      <c r="S4315"/>
      <c r="T4315"/>
      <c r="U4315"/>
    </row>
    <row r="4316" spans="1:21" s="22" customFormat="1" ht="15" customHeight="1" x14ac:dyDescent="0.25">
      <c r="A4316" s="36" t="s">
        <v>52</v>
      </c>
      <c r="B4316" s="23" t="s">
        <v>46</v>
      </c>
      <c r="C4316" s="56" t="s">
        <v>127</v>
      </c>
      <c r="D4316" s="61">
        <v>31101</v>
      </c>
      <c r="E4316" s="31">
        <f t="shared" si="73"/>
        <v>44418.448199999999</v>
      </c>
      <c r="F4316" s="18" t="s">
        <v>45</v>
      </c>
      <c r="G4316" s="55"/>
      <c r="H4316"/>
      <c r="I4316" s="16"/>
      <c r="J4316"/>
      <c r="K4316"/>
      <c r="L4316"/>
      <c r="M4316"/>
      <c r="N4316"/>
      <c r="O4316"/>
      <c r="P4316"/>
      <c r="Q4316"/>
      <c r="R4316"/>
      <c r="S4316"/>
      <c r="T4316"/>
      <c r="U4316"/>
    </row>
    <row r="4317" spans="1:21" s="22" customFormat="1" ht="15" customHeight="1" x14ac:dyDescent="0.25">
      <c r="A4317" s="36" t="s">
        <v>52</v>
      </c>
      <c r="B4317" s="23" t="s">
        <v>122</v>
      </c>
      <c r="C4317" s="56" t="s">
        <v>127</v>
      </c>
      <c r="D4317" s="61">
        <v>46364</v>
      </c>
      <c r="E4317" s="31">
        <f t="shared" si="73"/>
        <v>66217.064799999993</v>
      </c>
      <c r="F4317" s="18" t="s">
        <v>45</v>
      </c>
      <c r="G4317" s="55"/>
      <c r="H4317"/>
      <c r="I4317" s="16"/>
      <c r="J4317"/>
      <c r="K4317"/>
      <c r="L4317"/>
      <c r="M4317"/>
      <c r="N4317"/>
      <c r="O4317"/>
      <c r="P4317"/>
      <c r="Q4317"/>
      <c r="R4317"/>
      <c r="S4317"/>
      <c r="T4317"/>
      <c r="U4317"/>
    </row>
    <row r="4318" spans="1:21" s="22" customFormat="1" ht="15" customHeight="1" x14ac:dyDescent="0.25">
      <c r="A4318" s="36" t="s">
        <v>52</v>
      </c>
      <c r="B4318" s="23" t="s">
        <v>123</v>
      </c>
      <c r="C4318" s="56" t="s">
        <v>127</v>
      </c>
      <c r="D4318" s="61">
        <v>26922</v>
      </c>
      <c r="E4318" s="31">
        <f t="shared" si="73"/>
        <v>38450.000399999997</v>
      </c>
      <c r="F4318" s="18" t="s">
        <v>45</v>
      </c>
      <c r="G4318" s="55"/>
      <c r="H4318"/>
      <c r="I4318" s="16"/>
      <c r="J4318"/>
      <c r="K4318"/>
      <c r="L4318"/>
      <c r="M4318"/>
      <c r="N4318"/>
      <c r="O4318"/>
      <c r="P4318"/>
      <c r="Q4318"/>
      <c r="R4318"/>
      <c r="S4318"/>
      <c r="T4318"/>
      <c r="U4318"/>
    </row>
    <row r="4319" spans="1:21" s="22" customFormat="1" ht="15" customHeight="1" x14ac:dyDescent="0.25">
      <c r="A4319" s="36" t="s">
        <v>52</v>
      </c>
      <c r="B4319" s="23" t="s">
        <v>64</v>
      </c>
      <c r="C4319" s="56" t="s">
        <v>127</v>
      </c>
      <c r="D4319" s="61">
        <v>55021</v>
      </c>
      <c r="E4319" s="31">
        <f t="shared" si="73"/>
        <v>78580.992199999993</v>
      </c>
      <c r="F4319" s="18" t="s">
        <v>14</v>
      </c>
      <c r="G4319" s="55"/>
      <c r="H4319"/>
      <c r="I4319" s="16"/>
      <c r="J4319"/>
      <c r="K4319"/>
      <c r="L4319"/>
      <c r="M4319"/>
      <c r="N4319"/>
      <c r="O4319"/>
      <c r="P4319"/>
      <c r="Q4319"/>
      <c r="R4319"/>
      <c r="S4319"/>
      <c r="T4319"/>
      <c r="U4319"/>
    </row>
    <row r="4320" spans="1:21" s="22" customFormat="1" ht="15" customHeight="1" x14ac:dyDescent="0.25">
      <c r="A4320" s="36" t="s">
        <v>52</v>
      </c>
      <c r="B4320" s="23" t="s">
        <v>115</v>
      </c>
      <c r="C4320" s="56" t="s">
        <v>127</v>
      </c>
      <c r="D4320" s="61">
        <v>22000</v>
      </c>
      <c r="E4320" s="31">
        <f t="shared" si="73"/>
        <v>31420.399999999998</v>
      </c>
      <c r="F4320" s="18" t="s">
        <v>42</v>
      </c>
      <c r="G4320" s="55"/>
      <c r="H4320"/>
      <c r="I4320" s="16"/>
      <c r="J4320"/>
      <c r="K4320"/>
      <c r="L4320"/>
      <c r="M4320"/>
      <c r="N4320"/>
      <c r="O4320"/>
      <c r="P4320"/>
      <c r="Q4320"/>
      <c r="R4320"/>
      <c r="S4320"/>
      <c r="T4320"/>
      <c r="U4320"/>
    </row>
    <row r="4321" spans="1:21" s="22" customFormat="1" ht="15" customHeight="1" x14ac:dyDescent="0.25">
      <c r="A4321" s="33" t="s">
        <v>19</v>
      </c>
      <c r="B4321" s="23" t="s">
        <v>22</v>
      </c>
      <c r="C4321" s="56" t="s">
        <v>40</v>
      </c>
      <c r="D4321" s="61">
        <v>81202</v>
      </c>
      <c r="E4321" s="31">
        <f t="shared" si="73"/>
        <v>115972.69639999999</v>
      </c>
      <c r="F4321" s="18" t="s">
        <v>23</v>
      </c>
      <c r="G4321" s="55"/>
      <c r="H4321"/>
      <c r="I4321" s="16"/>
      <c r="J4321"/>
      <c r="K4321"/>
      <c r="L4321"/>
      <c r="M4321"/>
      <c r="N4321"/>
      <c r="O4321"/>
      <c r="P4321"/>
      <c r="Q4321"/>
      <c r="R4321"/>
      <c r="S4321"/>
      <c r="T4321"/>
      <c r="U4321"/>
    </row>
    <row r="4322" spans="1:21" s="22" customFormat="1" ht="15" customHeight="1" x14ac:dyDescent="0.25">
      <c r="A4322" s="36" t="s">
        <v>52</v>
      </c>
      <c r="B4322" s="23" t="s">
        <v>46</v>
      </c>
      <c r="C4322" s="56" t="s">
        <v>40</v>
      </c>
      <c r="D4322" s="61">
        <v>28491</v>
      </c>
      <c r="E4322" s="31">
        <f t="shared" si="73"/>
        <v>40690.8462</v>
      </c>
      <c r="F4322" s="18" t="s">
        <v>45</v>
      </c>
      <c r="G4322" s="55" t="s">
        <v>204</v>
      </c>
      <c r="H4322"/>
      <c r="I4322" s="16"/>
      <c r="J4322"/>
      <c r="K4322"/>
      <c r="L4322"/>
      <c r="M4322"/>
      <c r="N4322"/>
      <c r="O4322"/>
      <c r="P4322"/>
      <c r="Q4322"/>
      <c r="R4322"/>
      <c r="S4322"/>
      <c r="T4322"/>
      <c r="U4322"/>
    </row>
    <row r="4323" spans="1:21" s="22" customFormat="1" ht="15" customHeight="1" x14ac:dyDescent="0.25">
      <c r="A4323" s="36" t="s">
        <v>52</v>
      </c>
      <c r="B4323" s="23" t="s">
        <v>64</v>
      </c>
      <c r="C4323" s="56" t="s">
        <v>40</v>
      </c>
      <c r="D4323" s="61">
        <v>57189</v>
      </c>
      <c r="E4323" s="31">
        <f t="shared" si="73"/>
        <v>81677.329799999992</v>
      </c>
      <c r="F4323" s="18" t="s">
        <v>14</v>
      </c>
      <c r="G4323" s="55"/>
      <c r="H4323"/>
      <c r="I4323" s="16"/>
      <c r="J4323"/>
      <c r="K4323"/>
      <c r="L4323"/>
      <c r="M4323"/>
      <c r="N4323"/>
      <c r="O4323"/>
      <c r="P4323"/>
      <c r="Q4323"/>
      <c r="R4323"/>
      <c r="S4323"/>
      <c r="T4323"/>
      <c r="U4323"/>
    </row>
    <row r="4324" spans="1:21" s="22" customFormat="1" ht="15" customHeight="1" x14ac:dyDescent="0.25">
      <c r="A4324" s="34" t="s">
        <v>77</v>
      </c>
      <c r="B4324" s="23" t="s">
        <v>119</v>
      </c>
      <c r="C4324" s="56" t="s">
        <v>40</v>
      </c>
      <c r="D4324" s="61">
        <v>46977</v>
      </c>
      <c r="E4324" s="31">
        <f t="shared" si="73"/>
        <v>67092.551399999997</v>
      </c>
      <c r="F4324" s="18" t="s">
        <v>25</v>
      </c>
      <c r="G4324" s="55"/>
      <c r="H4324"/>
      <c r="I4324" s="16"/>
      <c r="J4324"/>
      <c r="K4324"/>
      <c r="L4324"/>
      <c r="M4324"/>
      <c r="N4324"/>
      <c r="O4324"/>
      <c r="P4324"/>
      <c r="Q4324"/>
      <c r="R4324"/>
      <c r="S4324"/>
      <c r="T4324"/>
      <c r="U4324"/>
    </row>
    <row r="4325" spans="1:21" s="22" customFormat="1" ht="15" customHeight="1" x14ac:dyDescent="0.25">
      <c r="A4325" s="34" t="s">
        <v>77</v>
      </c>
      <c r="B4325" s="23" t="s">
        <v>119</v>
      </c>
      <c r="C4325" s="56" t="s">
        <v>40</v>
      </c>
      <c r="D4325" s="61">
        <v>42428</v>
      </c>
      <c r="E4325" s="31">
        <f t="shared" si="73"/>
        <v>60595.669599999994</v>
      </c>
      <c r="F4325" s="18" t="s">
        <v>25</v>
      </c>
      <c r="G4325" s="55"/>
      <c r="H4325"/>
      <c r="I4325" s="16"/>
      <c r="J4325"/>
      <c r="K4325"/>
      <c r="L4325"/>
      <c r="M4325"/>
      <c r="N4325"/>
      <c r="O4325"/>
      <c r="P4325"/>
      <c r="Q4325"/>
      <c r="R4325"/>
      <c r="S4325"/>
      <c r="T4325"/>
      <c r="U4325"/>
    </row>
    <row r="4326" spans="1:21" s="22" customFormat="1" ht="15" customHeight="1" x14ac:dyDescent="0.25">
      <c r="A4326" s="34" t="s">
        <v>77</v>
      </c>
      <c r="B4326" s="23" t="s">
        <v>119</v>
      </c>
      <c r="C4326" s="56" t="s">
        <v>40</v>
      </c>
      <c r="D4326" s="61">
        <v>44355</v>
      </c>
      <c r="E4326" s="31">
        <f t="shared" si="73"/>
        <v>63347.810999999994</v>
      </c>
      <c r="F4326" s="18" t="s">
        <v>25</v>
      </c>
      <c r="G4326" s="55"/>
      <c r="H4326"/>
      <c r="I4326" s="16"/>
      <c r="J4326"/>
      <c r="K4326"/>
      <c r="L4326"/>
      <c r="M4326"/>
      <c r="N4326"/>
      <c r="O4326"/>
      <c r="P4326"/>
      <c r="Q4326"/>
      <c r="R4326"/>
      <c r="S4326"/>
      <c r="T4326"/>
      <c r="U4326"/>
    </row>
    <row r="4327" spans="1:21" s="22" customFormat="1" ht="15" customHeight="1" x14ac:dyDescent="0.25">
      <c r="A4327" s="34" t="s">
        <v>77</v>
      </c>
      <c r="B4327" s="23" t="s">
        <v>64</v>
      </c>
      <c r="C4327" s="56" t="s">
        <v>40</v>
      </c>
      <c r="D4327" s="61">
        <v>54401</v>
      </c>
      <c r="E4327" s="31">
        <f t="shared" si="73"/>
        <v>77695.508199999997</v>
      </c>
      <c r="F4327" s="18" t="s">
        <v>14</v>
      </c>
      <c r="G4327" s="55"/>
      <c r="H4327"/>
      <c r="I4327" s="16"/>
      <c r="J4327"/>
      <c r="K4327"/>
      <c r="L4327"/>
      <c r="M4327"/>
      <c r="N4327"/>
      <c r="O4327"/>
      <c r="P4327"/>
      <c r="Q4327"/>
      <c r="R4327"/>
      <c r="S4327"/>
      <c r="T4327"/>
      <c r="U4327"/>
    </row>
    <row r="4328" spans="1:21" s="22" customFormat="1" ht="15" customHeight="1" x14ac:dyDescent="0.25">
      <c r="A4328" s="33" t="s">
        <v>131</v>
      </c>
      <c r="B4328" s="23" t="s">
        <v>122</v>
      </c>
      <c r="C4328" s="56" t="s">
        <v>40</v>
      </c>
      <c r="D4328" s="61">
        <v>48361</v>
      </c>
      <c r="E4328" s="31">
        <f t="shared" si="73"/>
        <v>69069.180200000003</v>
      </c>
      <c r="F4328" s="18" t="s">
        <v>45</v>
      </c>
      <c r="G4328" s="55"/>
      <c r="H4328"/>
      <c r="I4328" s="16"/>
      <c r="J4328"/>
      <c r="K4328"/>
      <c r="L4328"/>
      <c r="M4328"/>
      <c r="N4328"/>
      <c r="O4328"/>
      <c r="P4328"/>
      <c r="Q4328"/>
      <c r="R4328"/>
      <c r="S4328"/>
      <c r="T4328"/>
      <c r="U4328"/>
    </row>
    <row r="4329" spans="1:21" s="22" customFormat="1" ht="15" customHeight="1" x14ac:dyDescent="0.25">
      <c r="A4329" s="33" t="s">
        <v>131</v>
      </c>
      <c r="B4329" s="23" t="s">
        <v>123</v>
      </c>
      <c r="C4329" s="56" t="s">
        <v>40</v>
      </c>
      <c r="D4329" s="61">
        <v>28596</v>
      </c>
      <c r="E4329" s="31">
        <f t="shared" si="73"/>
        <v>40840.807199999996</v>
      </c>
      <c r="F4329" s="18" t="s">
        <v>45</v>
      </c>
      <c r="G4329" s="55"/>
      <c r="H4329"/>
      <c r="I4329" s="16"/>
      <c r="J4329"/>
      <c r="K4329"/>
      <c r="L4329"/>
      <c r="M4329"/>
      <c r="N4329"/>
      <c r="O4329"/>
      <c r="P4329"/>
      <c r="Q4329"/>
      <c r="R4329"/>
      <c r="S4329"/>
      <c r="T4329"/>
      <c r="U4329"/>
    </row>
    <row r="4330" spans="1:21" s="22" customFormat="1" ht="15" customHeight="1" x14ac:dyDescent="0.25">
      <c r="A4330" s="33" t="s">
        <v>131</v>
      </c>
      <c r="B4330" s="23" t="s">
        <v>123</v>
      </c>
      <c r="C4330" s="56" t="s">
        <v>40</v>
      </c>
      <c r="D4330" s="61">
        <v>29022</v>
      </c>
      <c r="E4330" s="31">
        <f t="shared" si="73"/>
        <v>41449.220399999998</v>
      </c>
      <c r="F4330" s="18" t="s">
        <v>45</v>
      </c>
      <c r="G4330" s="55"/>
      <c r="H4330"/>
      <c r="I4330" s="16"/>
      <c r="J4330"/>
      <c r="K4330"/>
      <c r="L4330"/>
      <c r="M4330"/>
      <c r="N4330"/>
      <c r="O4330"/>
      <c r="P4330"/>
      <c r="Q4330"/>
      <c r="R4330"/>
      <c r="S4330"/>
      <c r="T4330"/>
      <c r="U4330"/>
    </row>
    <row r="4331" spans="1:21" s="22" customFormat="1" ht="15" customHeight="1" x14ac:dyDescent="0.25">
      <c r="A4331" s="33" t="s">
        <v>131</v>
      </c>
      <c r="B4331" s="23" t="s">
        <v>115</v>
      </c>
      <c r="C4331" s="56" t="s">
        <v>40</v>
      </c>
      <c r="D4331" s="61">
        <v>21484</v>
      </c>
      <c r="E4331" s="31">
        <f t="shared" si="73"/>
        <v>30683.448799999998</v>
      </c>
      <c r="F4331" s="18" t="s">
        <v>42</v>
      </c>
      <c r="G4331" s="55"/>
      <c r="H4331"/>
      <c r="I4331" s="16"/>
      <c r="J4331"/>
      <c r="K4331"/>
      <c r="L4331"/>
      <c r="M4331"/>
      <c r="N4331"/>
      <c r="O4331"/>
      <c r="P4331"/>
      <c r="Q4331"/>
      <c r="R4331"/>
      <c r="S4331"/>
      <c r="T4331"/>
      <c r="U4331"/>
    </row>
    <row r="4332" spans="1:21" s="22" customFormat="1" ht="15" customHeight="1" x14ac:dyDescent="0.25">
      <c r="A4332" s="34" t="s">
        <v>19</v>
      </c>
      <c r="B4332" s="23" t="s">
        <v>22</v>
      </c>
      <c r="C4332" s="56" t="s">
        <v>103</v>
      </c>
      <c r="D4332" s="61">
        <v>67992</v>
      </c>
      <c r="E4332" s="31">
        <f t="shared" si="73"/>
        <v>97106.174399999989</v>
      </c>
      <c r="F4332" s="18" t="s">
        <v>23</v>
      </c>
      <c r="G4332" s="55"/>
      <c r="H4332"/>
      <c r="I4332" s="16"/>
      <c r="J4332"/>
      <c r="K4332"/>
      <c r="L4332"/>
      <c r="M4332"/>
      <c r="N4332"/>
      <c r="O4332"/>
      <c r="P4332"/>
      <c r="Q4332"/>
      <c r="R4332"/>
      <c r="S4332"/>
      <c r="T4332"/>
      <c r="U4332"/>
    </row>
    <row r="4333" spans="1:21" s="22" customFormat="1" ht="15" customHeight="1" x14ac:dyDescent="0.25">
      <c r="A4333" s="36" t="s">
        <v>52</v>
      </c>
      <c r="B4333" s="23" t="s">
        <v>64</v>
      </c>
      <c r="C4333" s="56" t="s">
        <v>103</v>
      </c>
      <c r="D4333" s="61">
        <v>64733</v>
      </c>
      <c r="E4333" s="31">
        <f t="shared" si="73"/>
        <v>92451.670599999998</v>
      </c>
      <c r="F4333" s="18" t="s">
        <v>14</v>
      </c>
      <c r="G4333" s="65" t="s">
        <v>248</v>
      </c>
      <c r="H4333"/>
      <c r="I4333" s="16">
        <v>1</v>
      </c>
      <c r="J4333"/>
      <c r="K4333"/>
      <c r="L4333"/>
      <c r="M4333"/>
      <c r="N4333"/>
      <c r="O4333"/>
      <c r="P4333"/>
      <c r="Q4333"/>
      <c r="R4333"/>
      <c r="S4333"/>
      <c r="T4333"/>
      <c r="U4333"/>
    </row>
    <row r="4334" spans="1:21" s="22" customFormat="1" ht="15" customHeight="1" x14ac:dyDescent="0.25">
      <c r="A4334" s="36" t="s">
        <v>52</v>
      </c>
      <c r="B4334" s="23" t="s">
        <v>119</v>
      </c>
      <c r="C4334" s="56" t="s">
        <v>103</v>
      </c>
      <c r="D4334" s="61">
        <v>42842</v>
      </c>
      <c r="E4334" s="31">
        <f t="shared" si="73"/>
        <v>61186.944399999993</v>
      </c>
      <c r="F4334" s="18" t="s">
        <v>25</v>
      </c>
      <c r="G4334" s="55"/>
      <c r="H4334"/>
      <c r="I4334" s="16"/>
      <c r="J4334"/>
      <c r="K4334"/>
      <c r="L4334"/>
      <c r="M4334"/>
      <c r="N4334"/>
      <c r="O4334"/>
      <c r="P4334"/>
      <c r="Q4334"/>
      <c r="R4334"/>
      <c r="S4334"/>
      <c r="T4334"/>
      <c r="U4334"/>
    </row>
    <row r="4335" spans="1:21" s="22" customFormat="1" ht="15" customHeight="1" x14ac:dyDescent="0.25">
      <c r="A4335" s="36" t="s">
        <v>52</v>
      </c>
      <c r="B4335" s="23" t="s">
        <v>46</v>
      </c>
      <c r="C4335" s="56" t="s">
        <v>103</v>
      </c>
      <c r="D4335" s="61">
        <v>32060</v>
      </c>
      <c r="E4335" s="31">
        <f t="shared" si="73"/>
        <v>45788.091999999997</v>
      </c>
      <c r="F4335" s="18" t="s">
        <v>45</v>
      </c>
      <c r="G4335" s="55"/>
      <c r="H4335"/>
      <c r="I4335" s="16"/>
      <c r="J4335"/>
      <c r="K4335"/>
      <c r="L4335"/>
      <c r="M4335"/>
      <c r="N4335"/>
      <c r="O4335"/>
      <c r="P4335"/>
      <c r="Q4335"/>
      <c r="R4335"/>
      <c r="S4335"/>
      <c r="T4335"/>
      <c r="U4335"/>
    </row>
    <row r="4336" spans="1:21" s="22" customFormat="1" ht="15" customHeight="1" x14ac:dyDescent="0.25">
      <c r="A4336" s="36" t="s">
        <v>52</v>
      </c>
      <c r="B4336" s="23" t="s">
        <v>123</v>
      </c>
      <c r="C4336" s="56" t="s">
        <v>103</v>
      </c>
      <c r="D4336" s="61">
        <v>28343</v>
      </c>
      <c r="E4336" s="31">
        <f t="shared" si="73"/>
        <v>40479.472600000001</v>
      </c>
      <c r="F4336" s="18" t="s">
        <v>45</v>
      </c>
      <c r="G4336" s="55"/>
      <c r="H4336"/>
      <c r="I4336" s="16"/>
      <c r="J4336"/>
      <c r="K4336"/>
      <c r="L4336"/>
      <c r="M4336"/>
      <c r="N4336"/>
      <c r="O4336"/>
      <c r="P4336"/>
      <c r="Q4336"/>
      <c r="R4336"/>
      <c r="S4336"/>
      <c r="T4336"/>
      <c r="U4336"/>
    </row>
    <row r="4337" spans="1:21" s="22" customFormat="1" ht="15" customHeight="1" x14ac:dyDescent="0.25">
      <c r="A4337" s="36" t="s">
        <v>52</v>
      </c>
      <c r="B4337" s="23" t="s">
        <v>123</v>
      </c>
      <c r="C4337" s="56" t="s">
        <v>102</v>
      </c>
      <c r="D4337" s="61">
        <v>28620</v>
      </c>
      <c r="E4337" s="31">
        <f t="shared" si="73"/>
        <v>40875.083999999995</v>
      </c>
      <c r="F4337" s="18" t="s">
        <v>45</v>
      </c>
      <c r="G4337" s="55"/>
      <c r="H4337"/>
      <c r="I4337" s="16"/>
      <c r="J4337"/>
      <c r="K4337"/>
      <c r="L4337"/>
      <c r="M4337"/>
      <c r="N4337"/>
      <c r="O4337"/>
      <c r="P4337"/>
      <c r="Q4337"/>
      <c r="R4337"/>
      <c r="S4337"/>
      <c r="T4337"/>
      <c r="U4337"/>
    </row>
    <row r="4338" spans="1:21" s="22" customFormat="1" ht="15" customHeight="1" x14ac:dyDescent="0.25">
      <c r="A4338" s="36" t="s">
        <v>52</v>
      </c>
      <c r="B4338" s="23" t="s">
        <v>30</v>
      </c>
      <c r="C4338" s="56" t="s">
        <v>103</v>
      </c>
      <c r="D4338" s="61">
        <v>24961</v>
      </c>
      <c r="E4338" s="31">
        <f t="shared" si="73"/>
        <v>35649.300199999998</v>
      </c>
      <c r="F4338" s="18" t="s">
        <v>31</v>
      </c>
      <c r="G4338" s="55"/>
      <c r="H4338"/>
      <c r="I4338" s="16"/>
      <c r="J4338"/>
      <c r="K4338"/>
      <c r="L4338"/>
      <c r="M4338"/>
      <c r="N4338"/>
      <c r="O4338"/>
      <c r="P4338"/>
      <c r="Q4338"/>
      <c r="R4338"/>
      <c r="S4338"/>
      <c r="T4338"/>
      <c r="U4338"/>
    </row>
    <row r="4339" spans="1:21" s="22" customFormat="1" ht="15" customHeight="1" x14ac:dyDescent="0.25">
      <c r="A4339" s="36" t="s">
        <v>52</v>
      </c>
      <c r="B4339" s="23" t="s">
        <v>121</v>
      </c>
      <c r="C4339" s="56" t="s">
        <v>103</v>
      </c>
      <c r="D4339" s="61">
        <v>45769</v>
      </c>
      <c r="E4339" s="31">
        <f t="shared" si="73"/>
        <v>65367.285799999998</v>
      </c>
      <c r="F4339" s="18" t="s">
        <v>25</v>
      </c>
      <c r="G4339" s="55"/>
      <c r="H4339"/>
      <c r="I4339" s="16"/>
      <c r="J4339"/>
      <c r="K4339"/>
      <c r="L4339"/>
      <c r="M4339"/>
      <c r="N4339"/>
      <c r="O4339"/>
      <c r="P4339"/>
      <c r="Q4339"/>
      <c r="R4339"/>
      <c r="S4339"/>
      <c r="T4339"/>
      <c r="U4339"/>
    </row>
    <row r="4340" spans="1:21" s="22" customFormat="1" ht="15" customHeight="1" x14ac:dyDescent="0.25">
      <c r="A4340" s="33" t="s">
        <v>19</v>
      </c>
      <c r="B4340" s="23" t="s">
        <v>64</v>
      </c>
      <c r="C4340" s="56" t="s">
        <v>103</v>
      </c>
      <c r="D4340" s="61">
        <v>59993</v>
      </c>
      <c r="E4340" s="31">
        <f t="shared" si="73"/>
        <v>85682.002599999993</v>
      </c>
      <c r="F4340" s="18" t="s">
        <v>14</v>
      </c>
      <c r="G4340" s="55"/>
      <c r="H4340"/>
      <c r="I4340" s="16"/>
      <c r="J4340"/>
      <c r="K4340"/>
      <c r="L4340"/>
      <c r="M4340"/>
      <c r="N4340"/>
      <c r="O4340"/>
      <c r="P4340"/>
      <c r="Q4340"/>
      <c r="R4340"/>
      <c r="S4340"/>
      <c r="T4340"/>
      <c r="U4340"/>
    </row>
    <row r="4341" spans="1:21" s="22" customFormat="1" ht="15" customHeight="1" x14ac:dyDescent="0.25">
      <c r="A4341" s="33" t="s">
        <v>52</v>
      </c>
      <c r="B4341" s="23" t="s">
        <v>22</v>
      </c>
      <c r="C4341" s="56" t="s">
        <v>128</v>
      </c>
      <c r="D4341" s="61">
        <v>70902</v>
      </c>
      <c r="E4341" s="31">
        <f t="shared" si="73"/>
        <v>101262.23639999999</v>
      </c>
      <c r="F4341" s="18" t="s">
        <v>23</v>
      </c>
      <c r="G4341" s="65" t="s">
        <v>248</v>
      </c>
      <c r="H4341"/>
      <c r="I4341" s="16">
        <v>1</v>
      </c>
      <c r="J4341"/>
      <c r="K4341"/>
      <c r="L4341"/>
      <c r="M4341"/>
      <c r="N4341"/>
      <c r="O4341"/>
      <c r="P4341"/>
      <c r="Q4341"/>
      <c r="R4341"/>
      <c r="S4341"/>
      <c r="T4341"/>
      <c r="U4341"/>
    </row>
    <row r="4342" spans="1:21" s="22" customFormat="1" ht="15" customHeight="1" x14ac:dyDescent="0.25">
      <c r="A4342" s="36" t="s">
        <v>52</v>
      </c>
      <c r="B4342" s="23" t="s">
        <v>119</v>
      </c>
      <c r="C4342" s="56" t="s">
        <v>128</v>
      </c>
      <c r="D4342" s="61">
        <v>51739</v>
      </c>
      <c r="E4342" s="31">
        <f t="shared" si="73"/>
        <v>73893.63979999999</v>
      </c>
      <c r="F4342" s="18" t="s">
        <v>25</v>
      </c>
      <c r="G4342" s="55"/>
      <c r="H4342"/>
      <c r="I4342" s="16"/>
      <c r="J4342"/>
      <c r="K4342"/>
      <c r="L4342"/>
      <c r="M4342"/>
      <c r="N4342"/>
      <c r="O4342"/>
      <c r="P4342"/>
      <c r="Q4342"/>
      <c r="R4342"/>
      <c r="S4342"/>
      <c r="T4342"/>
      <c r="U4342"/>
    </row>
    <row r="4343" spans="1:21" s="22" customFormat="1" ht="15" customHeight="1" x14ac:dyDescent="0.25">
      <c r="A4343" s="34" t="s">
        <v>77</v>
      </c>
      <c r="B4343" s="23" t="s">
        <v>115</v>
      </c>
      <c r="C4343" s="56" t="s">
        <v>128</v>
      </c>
      <c r="D4343" s="61">
        <v>24603</v>
      </c>
      <c r="E4343" s="31">
        <f t="shared" si="73"/>
        <v>35138.0046</v>
      </c>
      <c r="F4343" s="18" t="s">
        <v>42</v>
      </c>
      <c r="G4343" s="55"/>
      <c r="H4343"/>
      <c r="I4343" s="16"/>
      <c r="J4343"/>
      <c r="K4343"/>
      <c r="L4343"/>
      <c r="M4343"/>
      <c r="N4343"/>
      <c r="O4343"/>
      <c r="P4343"/>
      <c r="Q4343"/>
      <c r="R4343"/>
      <c r="S4343"/>
      <c r="T4343"/>
      <c r="U4343"/>
    </row>
    <row r="4344" spans="1:21" s="22" customFormat="1" ht="15" customHeight="1" x14ac:dyDescent="0.25">
      <c r="A4344" s="36" t="s">
        <v>52</v>
      </c>
      <c r="B4344" s="23" t="s">
        <v>119</v>
      </c>
      <c r="C4344" s="56" t="s">
        <v>128</v>
      </c>
      <c r="D4344" s="61">
        <v>42428</v>
      </c>
      <c r="E4344" s="31">
        <f t="shared" si="73"/>
        <v>60595.669599999994</v>
      </c>
      <c r="F4344" s="18" t="s">
        <v>25</v>
      </c>
      <c r="G4344" s="55"/>
      <c r="H4344"/>
      <c r="I4344" s="16"/>
      <c r="J4344"/>
      <c r="K4344"/>
      <c r="L4344"/>
      <c r="M4344"/>
      <c r="N4344"/>
      <c r="O4344"/>
      <c r="P4344"/>
      <c r="Q4344"/>
      <c r="R4344"/>
      <c r="S4344"/>
      <c r="T4344"/>
      <c r="U4344"/>
    </row>
    <row r="4345" spans="1:21" s="22" customFormat="1" ht="15" customHeight="1" x14ac:dyDescent="0.25">
      <c r="A4345" s="36" t="s">
        <v>52</v>
      </c>
      <c r="B4345" s="23" t="s">
        <v>46</v>
      </c>
      <c r="C4345" s="56" t="s">
        <v>128</v>
      </c>
      <c r="D4345" s="61">
        <v>28491</v>
      </c>
      <c r="E4345" s="31">
        <f t="shared" si="73"/>
        <v>40690.8462</v>
      </c>
      <c r="F4345" s="18" t="s">
        <v>45</v>
      </c>
      <c r="G4345" s="55"/>
      <c r="H4345"/>
      <c r="I4345" s="16"/>
      <c r="J4345"/>
      <c r="K4345"/>
      <c r="L4345"/>
      <c r="M4345"/>
      <c r="N4345"/>
      <c r="O4345"/>
      <c r="P4345"/>
      <c r="Q4345"/>
      <c r="R4345"/>
      <c r="S4345"/>
      <c r="T4345"/>
      <c r="U4345"/>
    </row>
    <row r="4346" spans="1:21" s="22" customFormat="1" ht="15" customHeight="1" x14ac:dyDescent="0.25">
      <c r="A4346" s="36" t="s">
        <v>52</v>
      </c>
      <c r="B4346" s="23" t="s">
        <v>121</v>
      </c>
      <c r="C4346" s="56" t="s">
        <v>128</v>
      </c>
      <c r="D4346" s="61">
        <v>47056</v>
      </c>
      <c r="E4346" s="31">
        <f t="shared" si="73"/>
        <v>67205.379199999996</v>
      </c>
      <c r="F4346" s="18" t="s">
        <v>25</v>
      </c>
      <c r="G4346" s="55"/>
      <c r="H4346"/>
      <c r="I4346" s="16"/>
      <c r="J4346"/>
      <c r="K4346"/>
      <c r="L4346"/>
      <c r="M4346"/>
      <c r="N4346"/>
      <c r="O4346"/>
      <c r="P4346"/>
      <c r="Q4346"/>
      <c r="R4346"/>
      <c r="S4346"/>
      <c r="T4346"/>
      <c r="U4346"/>
    </row>
    <row r="4347" spans="1:21" s="22" customFormat="1" ht="15" customHeight="1" x14ac:dyDescent="0.25">
      <c r="A4347" s="34" t="s">
        <v>18</v>
      </c>
      <c r="B4347" s="23" t="s">
        <v>39</v>
      </c>
      <c r="C4347" s="56" t="s">
        <v>103</v>
      </c>
      <c r="D4347" s="61">
        <v>45893</v>
      </c>
      <c r="E4347" s="31">
        <f t="shared" si="73"/>
        <v>65544.382599999997</v>
      </c>
      <c r="F4347" s="18" t="s">
        <v>25</v>
      </c>
      <c r="G4347" s="54"/>
      <c r="H4347"/>
      <c r="I4347" s="16"/>
      <c r="J4347"/>
      <c r="K4347"/>
      <c r="L4347"/>
      <c r="M4347"/>
      <c r="N4347"/>
      <c r="O4347"/>
      <c r="P4347"/>
      <c r="Q4347"/>
      <c r="R4347"/>
      <c r="S4347"/>
      <c r="T4347"/>
      <c r="U4347"/>
    </row>
    <row r="4348" spans="1:21" s="22" customFormat="1" ht="15" customHeight="1" x14ac:dyDescent="0.25">
      <c r="A4348" s="34" t="s">
        <v>18</v>
      </c>
      <c r="B4348" s="23" t="s">
        <v>22</v>
      </c>
      <c r="C4348" s="56" t="s">
        <v>103</v>
      </c>
      <c r="D4348" s="61">
        <v>87125</v>
      </c>
      <c r="E4348" s="31">
        <f t="shared" si="73"/>
        <v>124431.92499999999</v>
      </c>
      <c r="F4348" s="18" t="s">
        <v>23</v>
      </c>
      <c r="G4348" s="54"/>
      <c r="H4348"/>
      <c r="I4348" s="16"/>
      <c r="J4348"/>
      <c r="K4348"/>
      <c r="L4348"/>
      <c r="M4348"/>
      <c r="N4348"/>
      <c r="O4348"/>
      <c r="P4348"/>
      <c r="Q4348"/>
      <c r="R4348"/>
      <c r="S4348"/>
      <c r="T4348"/>
      <c r="U4348"/>
    </row>
    <row r="4349" spans="1:21" s="22" customFormat="1" ht="15" customHeight="1" x14ac:dyDescent="0.25">
      <c r="A4349" s="34" t="s">
        <v>18</v>
      </c>
      <c r="B4349" s="23" t="s">
        <v>28</v>
      </c>
      <c r="C4349" s="56" t="s">
        <v>103</v>
      </c>
      <c r="D4349" s="61">
        <v>100920</v>
      </c>
      <c r="E4349" s="31">
        <f t="shared" si="73"/>
        <v>144133.94399999999</v>
      </c>
      <c r="F4349" s="18" t="s">
        <v>16</v>
      </c>
      <c r="G4349" s="54"/>
      <c r="H4349"/>
      <c r="I4349" s="16"/>
      <c r="J4349"/>
      <c r="K4349"/>
      <c r="L4349"/>
      <c r="M4349"/>
      <c r="N4349"/>
      <c r="O4349"/>
      <c r="P4349"/>
      <c r="Q4349"/>
      <c r="R4349"/>
      <c r="S4349"/>
      <c r="T4349"/>
      <c r="U4349"/>
    </row>
    <row r="4350" spans="1:21" s="22" customFormat="1" ht="15" customHeight="1" x14ac:dyDescent="0.25">
      <c r="A4350" s="36" t="s">
        <v>19</v>
      </c>
      <c r="B4350" s="23" t="s">
        <v>22</v>
      </c>
      <c r="C4350" s="56" t="s">
        <v>103</v>
      </c>
      <c r="D4350" s="61">
        <v>86998</v>
      </c>
      <c r="E4350" s="31">
        <f t="shared" si="73"/>
        <v>124250.54359999999</v>
      </c>
      <c r="F4350" s="18" t="s">
        <v>23</v>
      </c>
      <c r="G4350" s="55"/>
      <c r="H4350"/>
      <c r="I4350" s="16"/>
      <c r="J4350"/>
      <c r="K4350"/>
      <c r="L4350"/>
      <c r="M4350"/>
      <c r="N4350"/>
      <c r="O4350"/>
      <c r="P4350"/>
      <c r="Q4350"/>
      <c r="R4350"/>
      <c r="S4350"/>
      <c r="T4350"/>
      <c r="U4350"/>
    </row>
    <row r="4351" spans="1:21" s="22" customFormat="1" ht="15" customHeight="1" x14ac:dyDescent="0.25">
      <c r="A4351" s="36"/>
      <c r="B4351" s="23"/>
      <c r="C4351" s="56"/>
      <c r="D4351" s="21"/>
      <c r="E4351" s="29"/>
      <c r="F4351" s="18"/>
      <c r="G4351" s="55"/>
      <c r="H4351"/>
      <c r="I4351" s="16"/>
      <c r="J4351"/>
      <c r="K4351"/>
      <c r="L4351"/>
      <c r="M4351"/>
      <c r="N4351"/>
      <c r="O4351"/>
      <c r="P4351"/>
      <c r="Q4351"/>
      <c r="R4351"/>
      <c r="S4351"/>
      <c r="T4351"/>
      <c r="U4351"/>
    </row>
    <row r="4352" spans="1:21" s="22" customFormat="1" ht="15" customHeight="1" x14ac:dyDescent="0.2">
      <c r="A4352" s="36"/>
      <c r="B4352" s="72" t="s">
        <v>247</v>
      </c>
      <c r="C4352" s="56"/>
      <c r="D4352" s="72">
        <f>SUM(D2:D4350)</f>
        <v>177030109</v>
      </c>
      <c r="E4352" s="73">
        <f>SUM(E2:E4351)</f>
        <v>252834401.67380252</v>
      </c>
      <c r="F4352" s="18"/>
      <c r="G4352" s="100" t="s">
        <v>261</v>
      </c>
      <c r="H4352"/>
      <c r="I4352" s="99">
        <f>SUM(I2:I4351)</f>
        <v>378</v>
      </c>
      <c r="J4352"/>
      <c r="K4352"/>
      <c r="L4352"/>
      <c r="M4352"/>
      <c r="N4352"/>
      <c r="O4352"/>
      <c r="P4352"/>
      <c r="Q4352"/>
      <c r="R4352"/>
      <c r="S4352"/>
      <c r="T4352"/>
      <c r="U4352"/>
    </row>
    <row r="4353" spans="1:21" s="22" customFormat="1" ht="15" customHeight="1" x14ac:dyDescent="0.25">
      <c r="A4353" s="36"/>
      <c r="B4353" s="23"/>
      <c r="C4353" s="56"/>
      <c r="D4353" s="21"/>
      <c r="E4353" s="29"/>
      <c r="F4353" s="18"/>
      <c r="G4353" s="55"/>
      <c r="H4353"/>
      <c r="I4353" s="16"/>
      <c r="J4353"/>
      <c r="K4353"/>
      <c r="L4353"/>
      <c r="M4353"/>
      <c r="N4353"/>
      <c r="O4353"/>
      <c r="P4353"/>
      <c r="Q4353"/>
      <c r="R4353"/>
      <c r="S4353"/>
      <c r="T4353"/>
      <c r="U4353"/>
    </row>
    <row r="4354" spans="1:21" ht="15" customHeight="1" x14ac:dyDescent="0.2">
      <c r="A4354"/>
      <c r="C4354"/>
      <c r="E4354"/>
      <c r="F4354"/>
      <c r="G4354" s="15"/>
    </row>
    <row r="4355" spans="1:21" ht="18" customHeight="1" x14ac:dyDescent="0.2">
      <c r="A4355"/>
      <c r="B4355" s="2" t="s">
        <v>257</v>
      </c>
      <c r="C4355"/>
      <c r="E4355"/>
      <c r="F4355"/>
      <c r="G4355" s="15"/>
    </row>
    <row r="4356" spans="1:21" ht="18" customHeight="1" x14ac:dyDescent="0.2">
      <c r="A4356"/>
      <c r="B4356" s="2" t="s">
        <v>258</v>
      </c>
      <c r="C4356"/>
      <c r="E4356"/>
      <c r="F4356"/>
      <c r="G4356" s="15"/>
    </row>
    <row r="4357" spans="1:21" ht="18" customHeight="1" x14ac:dyDescent="0.2">
      <c r="A4357"/>
      <c r="B4357" s="2" t="s">
        <v>259</v>
      </c>
      <c r="C4357"/>
      <c r="E4357"/>
      <c r="F4357"/>
      <c r="G4357" s="15"/>
    </row>
    <row r="4358" spans="1:21" ht="18" customHeight="1" x14ac:dyDescent="0.2">
      <c r="A4358"/>
      <c r="B4358" s="2" t="s">
        <v>260</v>
      </c>
      <c r="C4358"/>
      <c r="E4358"/>
      <c r="F4358"/>
      <c r="G4358" s="15"/>
    </row>
    <row r="4359" spans="1:21" ht="15" customHeight="1" x14ac:dyDescent="0.2">
      <c r="A4359"/>
      <c r="C4359"/>
      <c r="E4359"/>
      <c r="F4359"/>
      <c r="G4359" s="15"/>
    </row>
    <row r="4360" spans="1:21" ht="15" customHeight="1" x14ac:dyDescent="0.2">
      <c r="A4360"/>
      <c r="C4360"/>
      <c r="E4360"/>
      <c r="F4360"/>
      <c r="G4360" s="15"/>
    </row>
    <row r="4361" spans="1:21" ht="15" customHeight="1" x14ac:dyDescent="0.2">
      <c r="A4361"/>
      <c r="C4361"/>
      <c r="E4361"/>
      <c r="F4361"/>
      <c r="G4361" s="15"/>
    </row>
    <row r="4362" spans="1:21" ht="15" customHeight="1" x14ac:dyDescent="0.2">
      <c r="A4362"/>
      <c r="C4362"/>
      <c r="E4362"/>
      <c r="F4362"/>
      <c r="G4362" s="15"/>
    </row>
    <row r="4363" spans="1:21" ht="15" customHeight="1" x14ac:dyDescent="0.2">
      <c r="A4363"/>
      <c r="C4363"/>
      <c r="E4363"/>
      <c r="F4363"/>
      <c r="G4363" s="15"/>
    </row>
    <row r="4364" spans="1:21" ht="15" customHeight="1" x14ac:dyDescent="0.2">
      <c r="A4364"/>
      <c r="C4364"/>
      <c r="E4364"/>
      <c r="F4364"/>
      <c r="G4364" s="15"/>
    </row>
    <row r="4365" spans="1:21" ht="15" customHeight="1" x14ac:dyDescent="0.2">
      <c r="A4365"/>
      <c r="C4365"/>
      <c r="E4365"/>
      <c r="F4365"/>
      <c r="G4365" s="15"/>
    </row>
    <row r="4366" spans="1:21" ht="15" customHeight="1" x14ac:dyDescent="0.2">
      <c r="A4366"/>
      <c r="C4366"/>
      <c r="E4366"/>
      <c r="F4366"/>
      <c r="G4366" s="15"/>
    </row>
    <row r="4367" spans="1:21" ht="15" customHeight="1" x14ac:dyDescent="0.2">
      <c r="A4367"/>
      <c r="C4367"/>
      <c r="E4367"/>
      <c r="F4367"/>
      <c r="G4367" s="15"/>
    </row>
    <row r="4368" spans="1:21" ht="15" customHeight="1" x14ac:dyDescent="0.2">
      <c r="A4368"/>
      <c r="C4368"/>
      <c r="E4368"/>
      <c r="F4368"/>
      <c r="G4368" s="15"/>
    </row>
    <row r="4369" spans="1:7" ht="15" customHeight="1" x14ac:dyDescent="0.2">
      <c r="A4369"/>
      <c r="C4369"/>
      <c r="E4369"/>
      <c r="F4369"/>
      <c r="G4369" s="15"/>
    </row>
    <row r="4370" spans="1:7" ht="15" customHeight="1" x14ac:dyDescent="0.2">
      <c r="A4370"/>
      <c r="C4370"/>
      <c r="E4370"/>
      <c r="F4370"/>
      <c r="G4370" s="15"/>
    </row>
    <row r="4371" spans="1:7" ht="15" customHeight="1" x14ac:dyDescent="0.2">
      <c r="A4371"/>
      <c r="C4371"/>
      <c r="E4371"/>
      <c r="F4371"/>
      <c r="G4371" s="15"/>
    </row>
    <row r="4372" spans="1:7" ht="15" customHeight="1" x14ac:dyDescent="0.2">
      <c r="A4372"/>
      <c r="C4372"/>
      <c r="E4372"/>
      <c r="F4372"/>
      <c r="G4372" s="15"/>
    </row>
    <row r="4373" spans="1:7" ht="15" customHeight="1" x14ac:dyDescent="0.2">
      <c r="A4373"/>
      <c r="C4373"/>
      <c r="E4373"/>
      <c r="F4373"/>
      <c r="G4373" s="15"/>
    </row>
    <row r="4374" spans="1:7" ht="15" customHeight="1" x14ac:dyDescent="0.2">
      <c r="A4374"/>
      <c r="C4374"/>
      <c r="E4374"/>
      <c r="F4374"/>
      <c r="G4374" s="15"/>
    </row>
    <row r="4375" spans="1:7" ht="15" customHeight="1" x14ac:dyDescent="0.2">
      <c r="A4375"/>
      <c r="C4375"/>
      <c r="E4375"/>
      <c r="F4375"/>
      <c r="G4375" s="15"/>
    </row>
    <row r="4376" spans="1:7" ht="15" customHeight="1" x14ac:dyDescent="0.2">
      <c r="A4376"/>
      <c r="C4376"/>
      <c r="E4376"/>
      <c r="F4376"/>
      <c r="G4376" s="15"/>
    </row>
    <row r="4377" spans="1:7" ht="15" customHeight="1" x14ac:dyDescent="0.2">
      <c r="A4377"/>
      <c r="C4377"/>
      <c r="E4377"/>
      <c r="F4377"/>
      <c r="G4377" s="15"/>
    </row>
    <row r="4378" spans="1:7" ht="15" customHeight="1" x14ac:dyDescent="0.2">
      <c r="A4378"/>
      <c r="C4378"/>
      <c r="E4378"/>
      <c r="F4378"/>
      <c r="G4378" s="15"/>
    </row>
    <row r="4379" spans="1:7" ht="15" customHeight="1" x14ac:dyDescent="0.2">
      <c r="A4379"/>
      <c r="C4379"/>
      <c r="E4379"/>
      <c r="F4379"/>
      <c r="G4379" s="15"/>
    </row>
    <row r="4380" spans="1:7" ht="15" customHeight="1" x14ac:dyDescent="0.2">
      <c r="A4380"/>
      <c r="C4380"/>
      <c r="E4380"/>
      <c r="F4380"/>
      <c r="G4380" s="15"/>
    </row>
    <row r="4381" spans="1:7" ht="15" customHeight="1" x14ac:dyDescent="0.2">
      <c r="A4381"/>
      <c r="C4381"/>
      <c r="E4381"/>
      <c r="F4381"/>
      <c r="G4381" s="15"/>
    </row>
    <row r="4382" spans="1:7" ht="15" customHeight="1" x14ac:dyDescent="0.2">
      <c r="A4382"/>
      <c r="C4382"/>
      <c r="E4382"/>
      <c r="F4382"/>
      <c r="G4382" s="15"/>
    </row>
    <row r="4383" spans="1:7" ht="15" customHeight="1" x14ac:dyDescent="0.2">
      <c r="A4383"/>
      <c r="C4383"/>
      <c r="E4383"/>
      <c r="F4383"/>
      <c r="G4383" s="15"/>
    </row>
    <row r="4384" spans="1:7" ht="15" customHeight="1" x14ac:dyDescent="0.2">
      <c r="A4384"/>
      <c r="C4384"/>
      <c r="E4384"/>
      <c r="F4384"/>
      <c r="G4384" s="15"/>
    </row>
    <row r="4385" spans="1:7" ht="15" customHeight="1" x14ac:dyDescent="0.2">
      <c r="A4385"/>
      <c r="C4385"/>
      <c r="E4385"/>
      <c r="F4385"/>
      <c r="G4385" s="15"/>
    </row>
    <row r="4386" spans="1:7" ht="15" customHeight="1" x14ac:dyDescent="0.2">
      <c r="A4386"/>
      <c r="C4386"/>
      <c r="E4386"/>
      <c r="F4386"/>
      <c r="G4386" s="15"/>
    </row>
    <row r="4387" spans="1:7" ht="15" customHeight="1" x14ac:dyDescent="0.2">
      <c r="A4387"/>
      <c r="C4387"/>
      <c r="E4387"/>
      <c r="F4387"/>
      <c r="G4387" s="15"/>
    </row>
    <row r="4388" spans="1:7" ht="15" customHeight="1" x14ac:dyDescent="0.2">
      <c r="A4388"/>
      <c r="C4388"/>
      <c r="E4388"/>
      <c r="F4388"/>
      <c r="G4388" s="15"/>
    </row>
    <row r="4389" spans="1:7" ht="15" customHeight="1" x14ac:dyDescent="0.2">
      <c r="A4389"/>
      <c r="C4389"/>
      <c r="E4389"/>
      <c r="F4389"/>
      <c r="G4389" s="15"/>
    </row>
    <row r="4390" spans="1:7" ht="15" customHeight="1" x14ac:dyDescent="0.2">
      <c r="A4390"/>
      <c r="C4390"/>
      <c r="E4390"/>
      <c r="F4390"/>
      <c r="G4390" s="15"/>
    </row>
    <row r="4391" spans="1:7" ht="15" customHeight="1" x14ac:dyDescent="0.2">
      <c r="A4391"/>
      <c r="C4391"/>
      <c r="E4391"/>
      <c r="F4391"/>
      <c r="G4391" s="15"/>
    </row>
    <row r="4392" spans="1:7" ht="15" customHeight="1" x14ac:dyDescent="0.2">
      <c r="A4392"/>
      <c r="C4392"/>
      <c r="E4392"/>
      <c r="F4392"/>
      <c r="G4392" s="15"/>
    </row>
    <row r="4393" spans="1:7" ht="15" customHeight="1" x14ac:dyDescent="0.2">
      <c r="A4393"/>
      <c r="C4393"/>
      <c r="E4393"/>
      <c r="F4393"/>
      <c r="G4393" s="15"/>
    </row>
    <row r="4394" spans="1:7" ht="15" customHeight="1" x14ac:dyDescent="0.2">
      <c r="A4394"/>
      <c r="C4394"/>
      <c r="E4394"/>
      <c r="F4394"/>
      <c r="G4394" s="15"/>
    </row>
    <row r="4395" spans="1:7" ht="15" customHeight="1" x14ac:dyDescent="0.2">
      <c r="A4395"/>
      <c r="C4395"/>
      <c r="E4395"/>
      <c r="F4395"/>
      <c r="G4395" s="15"/>
    </row>
    <row r="4396" spans="1:7" ht="15" customHeight="1" x14ac:dyDescent="0.2">
      <c r="A4396"/>
      <c r="C4396"/>
      <c r="E4396"/>
      <c r="F4396"/>
      <c r="G4396" s="15"/>
    </row>
    <row r="4397" spans="1:7" ht="15" customHeight="1" x14ac:dyDescent="0.2">
      <c r="A4397"/>
      <c r="C4397"/>
      <c r="E4397"/>
      <c r="F4397"/>
      <c r="G4397" s="15"/>
    </row>
    <row r="4398" spans="1:7" ht="15" customHeight="1" x14ac:dyDescent="0.2">
      <c r="A4398"/>
      <c r="C4398"/>
      <c r="E4398"/>
      <c r="F4398"/>
      <c r="G4398" s="15"/>
    </row>
    <row r="4399" spans="1:7" ht="15" customHeight="1" x14ac:dyDescent="0.2">
      <c r="A4399"/>
      <c r="C4399"/>
      <c r="E4399"/>
      <c r="F4399"/>
      <c r="G4399" s="15"/>
    </row>
    <row r="4400" spans="1:7" ht="15" customHeight="1" x14ac:dyDescent="0.2">
      <c r="A4400"/>
      <c r="C4400"/>
      <c r="E4400"/>
      <c r="F4400"/>
      <c r="G4400" s="15"/>
    </row>
    <row r="4401" spans="1:7" ht="15" customHeight="1" x14ac:dyDescent="0.2">
      <c r="A4401"/>
      <c r="C4401"/>
      <c r="E4401"/>
      <c r="F4401"/>
      <c r="G4401" s="15"/>
    </row>
    <row r="4402" spans="1:7" ht="15" customHeight="1" x14ac:dyDescent="0.2">
      <c r="A4402"/>
      <c r="C4402"/>
      <c r="E4402"/>
      <c r="F4402"/>
      <c r="G4402" s="15"/>
    </row>
    <row r="4403" spans="1:7" ht="15" customHeight="1" x14ac:dyDescent="0.2">
      <c r="A4403"/>
      <c r="C4403"/>
      <c r="E4403"/>
      <c r="F4403"/>
      <c r="G4403" s="15"/>
    </row>
    <row r="4404" spans="1:7" ht="15" customHeight="1" x14ac:dyDescent="0.2">
      <c r="A4404"/>
      <c r="C4404"/>
      <c r="E4404"/>
      <c r="F4404"/>
      <c r="G4404" s="15"/>
    </row>
    <row r="4405" spans="1:7" ht="15" customHeight="1" x14ac:dyDescent="0.2">
      <c r="A4405"/>
      <c r="C4405"/>
      <c r="E4405"/>
      <c r="F4405"/>
      <c r="G4405" s="15"/>
    </row>
    <row r="4406" spans="1:7" ht="15" customHeight="1" x14ac:dyDescent="0.2">
      <c r="A4406"/>
      <c r="C4406"/>
      <c r="E4406"/>
      <c r="F4406"/>
      <c r="G4406" s="15"/>
    </row>
    <row r="4407" spans="1:7" ht="15" customHeight="1" x14ac:dyDescent="0.2">
      <c r="A4407"/>
      <c r="C4407"/>
      <c r="E4407"/>
      <c r="F4407"/>
      <c r="G4407" s="15"/>
    </row>
    <row r="4408" spans="1:7" ht="15" customHeight="1" x14ac:dyDescent="0.2">
      <c r="A4408"/>
      <c r="C4408"/>
      <c r="E4408"/>
      <c r="F4408"/>
      <c r="G4408" s="15"/>
    </row>
    <row r="4409" spans="1:7" ht="15" customHeight="1" x14ac:dyDescent="0.2">
      <c r="A4409"/>
      <c r="C4409"/>
      <c r="E4409"/>
      <c r="F4409"/>
      <c r="G4409" s="15"/>
    </row>
    <row r="4410" spans="1:7" ht="15" customHeight="1" x14ac:dyDescent="0.2">
      <c r="A4410"/>
      <c r="C4410"/>
      <c r="E4410"/>
      <c r="F4410"/>
      <c r="G4410" s="15"/>
    </row>
    <row r="4411" spans="1:7" ht="15" customHeight="1" x14ac:dyDescent="0.2">
      <c r="A4411"/>
      <c r="C4411"/>
      <c r="E4411"/>
      <c r="F4411"/>
      <c r="G4411" s="15"/>
    </row>
    <row r="4412" spans="1:7" ht="15" customHeight="1" x14ac:dyDescent="0.2">
      <c r="A4412"/>
      <c r="C4412"/>
      <c r="E4412"/>
      <c r="F4412"/>
      <c r="G4412" s="15"/>
    </row>
    <row r="4413" spans="1:7" ht="15" customHeight="1" x14ac:dyDescent="0.2">
      <c r="A4413"/>
      <c r="C4413"/>
      <c r="E4413"/>
      <c r="F4413"/>
      <c r="G4413" s="15"/>
    </row>
    <row r="4414" spans="1:7" ht="15" customHeight="1" x14ac:dyDescent="0.2">
      <c r="A4414"/>
      <c r="C4414"/>
      <c r="E4414"/>
      <c r="F4414"/>
      <c r="G4414" s="15"/>
    </row>
    <row r="4415" spans="1:7" ht="15" customHeight="1" x14ac:dyDescent="0.2">
      <c r="A4415"/>
      <c r="C4415"/>
      <c r="E4415"/>
      <c r="F4415"/>
      <c r="G4415" s="15"/>
    </row>
    <row r="4416" spans="1:7" ht="15" customHeight="1" x14ac:dyDescent="0.2">
      <c r="A4416"/>
      <c r="C4416"/>
      <c r="E4416"/>
      <c r="F4416"/>
      <c r="G4416" s="15"/>
    </row>
    <row r="4417" spans="1:7" ht="15" customHeight="1" x14ac:dyDescent="0.2">
      <c r="A4417"/>
      <c r="C4417"/>
      <c r="E4417"/>
      <c r="F4417"/>
      <c r="G4417" s="15"/>
    </row>
    <row r="4418" spans="1:7" ht="15" customHeight="1" x14ac:dyDescent="0.2">
      <c r="A4418"/>
      <c r="C4418"/>
      <c r="E4418"/>
      <c r="F4418"/>
      <c r="G4418" s="15"/>
    </row>
    <row r="4419" spans="1:7" ht="15" customHeight="1" x14ac:dyDescent="0.2">
      <c r="A4419"/>
      <c r="C4419"/>
      <c r="E4419"/>
      <c r="F4419"/>
      <c r="G4419" s="15"/>
    </row>
    <row r="4420" spans="1:7" ht="15" customHeight="1" x14ac:dyDescent="0.2">
      <c r="A4420"/>
      <c r="C4420"/>
      <c r="E4420"/>
      <c r="F4420"/>
      <c r="G4420" s="15"/>
    </row>
    <row r="4421" spans="1:7" ht="15" customHeight="1" x14ac:dyDescent="0.2">
      <c r="A4421"/>
      <c r="C4421"/>
      <c r="E4421"/>
      <c r="F4421"/>
      <c r="G4421" s="15"/>
    </row>
    <row r="4422" spans="1:7" ht="15" customHeight="1" x14ac:dyDescent="0.2">
      <c r="A4422"/>
      <c r="C4422"/>
      <c r="E4422"/>
      <c r="F4422"/>
      <c r="G4422" s="15"/>
    </row>
    <row r="4423" spans="1:7" ht="15" customHeight="1" x14ac:dyDescent="0.2">
      <c r="A4423"/>
      <c r="C4423"/>
      <c r="E4423"/>
      <c r="F4423"/>
      <c r="G4423" s="15"/>
    </row>
    <row r="4424" spans="1:7" ht="15" customHeight="1" x14ac:dyDescent="0.2">
      <c r="A4424"/>
      <c r="C4424"/>
      <c r="E4424"/>
      <c r="F4424"/>
      <c r="G4424" s="15"/>
    </row>
    <row r="4425" spans="1:7" ht="15" customHeight="1" x14ac:dyDescent="0.2">
      <c r="A4425"/>
      <c r="C4425"/>
      <c r="E4425"/>
      <c r="F4425"/>
      <c r="G4425" s="15"/>
    </row>
    <row r="4426" spans="1:7" ht="15" customHeight="1" x14ac:dyDescent="0.2">
      <c r="A4426"/>
      <c r="C4426"/>
      <c r="E4426"/>
      <c r="F4426"/>
      <c r="G4426" s="15"/>
    </row>
    <row r="4427" spans="1:7" ht="15" customHeight="1" x14ac:dyDescent="0.2">
      <c r="A4427"/>
      <c r="C4427"/>
      <c r="E4427"/>
      <c r="F4427"/>
      <c r="G4427" s="15"/>
    </row>
    <row r="4428" spans="1:7" ht="15" customHeight="1" x14ac:dyDescent="0.2">
      <c r="A4428"/>
      <c r="C4428"/>
      <c r="E4428"/>
      <c r="F4428"/>
      <c r="G4428" s="15"/>
    </row>
    <row r="4429" spans="1:7" ht="15" customHeight="1" x14ac:dyDescent="0.2">
      <c r="A4429"/>
      <c r="C4429"/>
      <c r="E4429"/>
      <c r="F4429"/>
      <c r="G4429" s="15"/>
    </row>
    <row r="4430" spans="1:7" ht="15" customHeight="1" x14ac:dyDescent="0.2">
      <c r="A4430"/>
      <c r="C4430"/>
      <c r="E4430"/>
      <c r="F4430"/>
      <c r="G4430" s="15"/>
    </row>
    <row r="4431" spans="1:7" ht="15" customHeight="1" x14ac:dyDescent="0.2">
      <c r="A4431"/>
      <c r="C4431"/>
      <c r="E4431"/>
      <c r="F4431"/>
      <c r="G4431" s="15"/>
    </row>
    <row r="4432" spans="1:7" ht="15" customHeight="1" x14ac:dyDescent="0.2">
      <c r="A4432"/>
      <c r="C4432"/>
      <c r="E4432"/>
      <c r="F4432"/>
      <c r="G4432" s="15"/>
    </row>
    <row r="4433" spans="1:7" ht="15" customHeight="1" x14ac:dyDescent="0.2">
      <c r="A4433"/>
      <c r="C4433"/>
      <c r="E4433"/>
      <c r="F4433"/>
      <c r="G4433" s="15"/>
    </row>
    <row r="4434" spans="1:7" ht="15" customHeight="1" x14ac:dyDescent="0.2">
      <c r="A4434"/>
      <c r="C4434"/>
      <c r="E4434"/>
      <c r="F4434"/>
      <c r="G4434" s="15"/>
    </row>
    <row r="4435" spans="1:7" ht="15" customHeight="1" x14ac:dyDescent="0.2">
      <c r="A4435"/>
      <c r="C4435"/>
      <c r="E4435"/>
      <c r="F4435"/>
      <c r="G4435" s="15"/>
    </row>
    <row r="4436" spans="1:7" ht="15" customHeight="1" x14ac:dyDescent="0.2">
      <c r="A4436"/>
      <c r="C4436"/>
      <c r="E4436"/>
      <c r="F4436"/>
      <c r="G4436" s="15"/>
    </row>
    <row r="4437" spans="1:7" ht="15" customHeight="1" x14ac:dyDescent="0.2">
      <c r="A4437"/>
      <c r="C4437"/>
      <c r="E4437"/>
      <c r="F4437"/>
      <c r="G4437" s="15"/>
    </row>
    <row r="4438" spans="1:7" ht="15" customHeight="1" x14ac:dyDescent="0.2">
      <c r="A4438"/>
      <c r="C4438"/>
      <c r="E4438"/>
      <c r="F4438"/>
      <c r="G4438" s="15"/>
    </row>
    <row r="4439" spans="1:7" ht="15" customHeight="1" x14ac:dyDescent="0.2">
      <c r="A4439"/>
      <c r="C4439"/>
      <c r="E4439"/>
      <c r="F4439"/>
      <c r="G4439" s="15"/>
    </row>
    <row r="4440" spans="1:7" ht="15" customHeight="1" x14ac:dyDescent="0.2">
      <c r="A4440"/>
      <c r="C4440"/>
      <c r="E4440"/>
      <c r="F4440"/>
      <c r="G4440" s="15"/>
    </row>
    <row r="4441" spans="1:7" ht="15" customHeight="1" x14ac:dyDescent="0.2">
      <c r="A4441"/>
      <c r="C4441"/>
      <c r="E4441"/>
      <c r="F4441"/>
      <c r="G4441" s="15"/>
    </row>
    <row r="4442" spans="1:7" ht="15" customHeight="1" x14ac:dyDescent="0.2">
      <c r="A4442"/>
      <c r="C4442"/>
      <c r="E4442"/>
      <c r="F4442"/>
      <c r="G4442" s="15"/>
    </row>
    <row r="4443" spans="1:7" ht="15" customHeight="1" x14ac:dyDescent="0.2">
      <c r="A4443"/>
      <c r="C4443"/>
      <c r="E4443"/>
      <c r="F4443"/>
      <c r="G4443" s="15"/>
    </row>
    <row r="4444" spans="1:7" ht="15" customHeight="1" x14ac:dyDescent="0.2">
      <c r="A4444"/>
      <c r="C4444"/>
      <c r="E4444"/>
      <c r="F4444"/>
      <c r="G4444" s="15"/>
    </row>
    <row r="4445" spans="1:7" ht="15" customHeight="1" x14ac:dyDescent="0.2">
      <c r="A4445"/>
      <c r="C4445"/>
      <c r="E4445"/>
      <c r="F4445"/>
      <c r="G4445" s="15"/>
    </row>
    <row r="4446" spans="1:7" ht="15" customHeight="1" x14ac:dyDescent="0.2">
      <c r="A4446"/>
      <c r="C4446"/>
      <c r="E4446"/>
      <c r="F4446"/>
      <c r="G4446" s="15"/>
    </row>
    <row r="4447" spans="1:7" ht="15" customHeight="1" x14ac:dyDescent="0.2">
      <c r="A4447"/>
      <c r="C4447"/>
      <c r="E4447"/>
      <c r="F4447"/>
      <c r="G4447" s="15"/>
    </row>
    <row r="4448" spans="1:7" ht="15" customHeight="1" x14ac:dyDescent="0.2">
      <c r="A4448"/>
      <c r="C4448"/>
      <c r="E4448"/>
      <c r="F4448"/>
      <c r="G4448" s="15"/>
    </row>
    <row r="4449" spans="1:7" ht="15" customHeight="1" x14ac:dyDescent="0.2">
      <c r="A4449"/>
      <c r="C4449"/>
      <c r="E4449"/>
      <c r="F4449"/>
      <c r="G4449" s="15"/>
    </row>
    <row r="4450" spans="1:7" ht="15" customHeight="1" x14ac:dyDescent="0.2">
      <c r="A4450"/>
      <c r="C4450"/>
      <c r="E4450"/>
      <c r="F4450"/>
      <c r="G4450" s="15"/>
    </row>
    <row r="4451" spans="1:7" ht="15" customHeight="1" x14ac:dyDescent="0.2">
      <c r="A4451"/>
      <c r="C4451"/>
      <c r="E4451"/>
      <c r="F4451"/>
      <c r="G4451" s="15"/>
    </row>
    <row r="4452" spans="1:7" ht="15" customHeight="1" x14ac:dyDescent="0.2">
      <c r="A4452"/>
      <c r="C4452"/>
      <c r="E4452"/>
      <c r="F4452"/>
      <c r="G4452" s="15"/>
    </row>
    <row r="4453" spans="1:7" ht="15" customHeight="1" x14ac:dyDescent="0.2">
      <c r="A4453"/>
      <c r="C4453"/>
      <c r="E4453"/>
      <c r="F4453"/>
      <c r="G4453" s="15"/>
    </row>
    <row r="4454" spans="1:7" ht="15" customHeight="1" x14ac:dyDescent="0.2">
      <c r="A4454"/>
      <c r="C4454"/>
      <c r="E4454"/>
      <c r="F4454"/>
      <c r="G4454" s="15"/>
    </row>
    <row r="4455" spans="1:7" ht="15" customHeight="1" x14ac:dyDescent="0.2">
      <c r="A4455"/>
      <c r="C4455"/>
      <c r="E4455"/>
      <c r="F4455"/>
      <c r="G4455" s="15"/>
    </row>
    <row r="4456" spans="1:7" ht="15" customHeight="1" x14ac:dyDescent="0.2">
      <c r="A4456"/>
      <c r="C4456"/>
      <c r="E4456"/>
      <c r="F4456"/>
      <c r="G4456" s="15"/>
    </row>
    <row r="4457" spans="1:7" ht="15" customHeight="1" x14ac:dyDescent="0.2">
      <c r="A4457"/>
      <c r="C4457"/>
      <c r="E4457"/>
      <c r="F4457"/>
      <c r="G4457" s="15"/>
    </row>
    <row r="4458" spans="1:7" ht="15" customHeight="1" x14ac:dyDescent="0.2">
      <c r="A4458"/>
      <c r="C4458"/>
      <c r="E4458"/>
      <c r="F4458"/>
      <c r="G4458" s="15"/>
    </row>
    <row r="4459" spans="1:7" ht="15" customHeight="1" x14ac:dyDescent="0.2">
      <c r="A4459"/>
      <c r="C4459"/>
      <c r="E4459"/>
      <c r="F4459"/>
      <c r="G4459" s="15"/>
    </row>
    <row r="4460" spans="1:7" ht="15" customHeight="1" x14ac:dyDescent="0.2">
      <c r="A4460"/>
      <c r="C4460"/>
      <c r="E4460"/>
      <c r="F4460"/>
      <c r="G4460" s="15"/>
    </row>
    <row r="4461" spans="1:7" ht="15" customHeight="1" x14ac:dyDescent="0.2">
      <c r="A4461"/>
      <c r="C4461"/>
      <c r="E4461"/>
      <c r="F4461"/>
      <c r="G4461" s="15"/>
    </row>
    <row r="4462" spans="1:7" ht="15" customHeight="1" x14ac:dyDescent="0.2">
      <c r="A4462"/>
      <c r="C4462"/>
      <c r="E4462"/>
      <c r="F4462"/>
      <c r="G4462" s="15"/>
    </row>
    <row r="4463" spans="1:7" ht="15" customHeight="1" x14ac:dyDescent="0.2">
      <c r="A4463"/>
      <c r="C4463"/>
      <c r="E4463"/>
      <c r="F4463"/>
      <c r="G4463" s="15"/>
    </row>
    <row r="4464" spans="1:7" ht="15" customHeight="1" x14ac:dyDescent="0.2">
      <c r="A4464"/>
      <c r="C4464"/>
      <c r="E4464"/>
      <c r="F4464"/>
      <c r="G4464" s="15"/>
    </row>
    <row r="4465" spans="1:7" ht="15" customHeight="1" x14ac:dyDescent="0.2">
      <c r="A4465"/>
      <c r="C4465"/>
      <c r="E4465"/>
      <c r="F4465"/>
      <c r="G4465" s="15"/>
    </row>
    <row r="4466" spans="1:7" ht="15" customHeight="1" x14ac:dyDescent="0.2">
      <c r="A4466"/>
      <c r="C4466"/>
      <c r="E4466"/>
      <c r="F4466"/>
      <c r="G4466" s="15"/>
    </row>
    <row r="4467" spans="1:7" ht="15" customHeight="1" x14ac:dyDescent="0.2">
      <c r="A4467"/>
      <c r="C4467"/>
      <c r="E4467"/>
      <c r="F4467"/>
      <c r="G4467" s="15"/>
    </row>
    <row r="4468" spans="1:7" ht="15" customHeight="1" x14ac:dyDescent="0.2">
      <c r="A4468"/>
      <c r="C4468"/>
      <c r="E4468"/>
      <c r="F4468"/>
      <c r="G4468" s="15"/>
    </row>
    <row r="4469" spans="1:7" ht="15" customHeight="1" x14ac:dyDescent="0.2">
      <c r="A4469"/>
      <c r="C4469"/>
      <c r="E4469"/>
      <c r="F4469"/>
      <c r="G4469" s="15"/>
    </row>
    <row r="4470" spans="1:7" ht="15" customHeight="1" x14ac:dyDescent="0.2">
      <c r="A4470"/>
      <c r="C4470"/>
      <c r="E4470"/>
      <c r="F4470"/>
      <c r="G4470" s="15"/>
    </row>
    <row r="4471" spans="1:7" ht="15" customHeight="1" x14ac:dyDescent="0.2">
      <c r="A4471"/>
      <c r="C4471"/>
      <c r="E4471"/>
      <c r="F4471"/>
      <c r="G4471" s="15"/>
    </row>
    <row r="4472" spans="1:7" ht="15" customHeight="1" x14ac:dyDescent="0.2">
      <c r="A4472"/>
      <c r="C4472"/>
      <c r="E4472"/>
      <c r="F4472"/>
      <c r="G4472" s="15"/>
    </row>
    <row r="4473" spans="1:7" ht="15" customHeight="1" x14ac:dyDescent="0.2">
      <c r="A4473"/>
      <c r="C4473"/>
      <c r="E4473"/>
      <c r="F4473"/>
      <c r="G4473" s="15"/>
    </row>
    <row r="4474" spans="1:7" ht="15" customHeight="1" x14ac:dyDescent="0.2">
      <c r="A4474"/>
      <c r="C4474"/>
      <c r="E4474"/>
      <c r="F4474"/>
      <c r="G4474" s="15"/>
    </row>
    <row r="4475" spans="1:7" ht="15" customHeight="1" x14ac:dyDescent="0.2">
      <c r="A4475"/>
      <c r="C4475"/>
      <c r="E4475"/>
      <c r="F4475"/>
      <c r="G4475" s="15"/>
    </row>
    <row r="4476" spans="1:7" ht="15" customHeight="1" x14ac:dyDescent="0.2">
      <c r="A4476"/>
      <c r="C4476"/>
      <c r="E4476"/>
      <c r="F4476"/>
      <c r="G4476" s="15"/>
    </row>
    <row r="4477" spans="1:7" ht="15" customHeight="1" x14ac:dyDescent="0.2">
      <c r="A4477"/>
      <c r="C4477"/>
      <c r="E4477"/>
      <c r="F4477"/>
      <c r="G4477" s="15"/>
    </row>
    <row r="4478" spans="1:7" ht="15" customHeight="1" x14ac:dyDescent="0.2">
      <c r="A4478"/>
      <c r="C4478"/>
      <c r="E4478"/>
      <c r="F4478"/>
      <c r="G4478" s="15"/>
    </row>
    <row r="4479" spans="1:7" ht="15" customHeight="1" x14ac:dyDescent="0.2">
      <c r="A4479"/>
      <c r="C4479"/>
      <c r="E4479"/>
      <c r="F4479"/>
      <c r="G4479" s="15"/>
    </row>
    <row r="4480" spans="1:7" ht="15" customHeight="1" x14ac:dyDescent="0.2">
      <c r="A4480"/>
      <c r="C4480"/>
      <c r="E4480"/>
      <c r="F4480"/>
      <c r="G4480" s="15"/>
    </row>
    <row r="4481" spans="1:7" ht="15" customHeight="1" x14ac:dyDescent="0.2">
      <c r="A4481"/>
      <c r="C4481"/>
      <c r="E4481"/>
      <c r="F4481"/>
      <c r="G4481" s="15"/>
    </row>
    <row r="4482" spans="1:7" ht="15" customHeight="1" x14ac:dyDescent="0.2">
      <c r="A4482"/>
      <c r="C4482"/>
      <c r="E4482"/>
      <c r="F4482"/>
      <c r="G4482" s="15"/>
    </row>
    <row r="4483" spans="1:7" ht="15" customHeight="1" x14ac:dyDescent="0.2">
      <c r="A4483"/>
      <c r="C4483"/>
      <c r="E4483"/>
      <c r="F4483"/>
      <c r="G4483" s="15"/>
    </row>
    <row r="4484" spans="1:7" ht="15" customHeight="1" x14ac:dyDescent="0.2">
      <c r="A4484"/>
      <c r="C4484"/>
      <c r="E4484"/>
      <c r="F4484"/>
      <c r="G4484" s="15"/>
    </row>
    <row r="4485" spans="1:7" ht="15" customHeight="1" x14ac:dyDescent="0.2">
      <c r="A4485"/>
      <c r="C4485"/>
      <c r="E4485"/>
      <c r="F4485"/>
      <c r="G4485" s="15"/>
    </row>
    <row r="4486" spans="1:7" ht="15" customHeight="1" x14ac:dyDescent="0.2">
      <c r="A4486"/>
      <c r="C4486"/>
      <c r="E4486"/>
      <c r="F4486"/>
      <c r="G4486" s="15"/>
    </row>
    <row r="4487" spans="1:7" ht="15" customHeight="1" x14ac:dyDescent="0.2">
      <c r="A4487"/>
      <c r="C4487"/>
      <c r="E4487"/>
      <c r="F4487"/>
      <c r="G4487" s="15"/>
    </row>
    <row r="4488" spans="1:7" ht="15" customHeight="1" x14ac:dyDescent="0.2">
      <c r="A4488"/>
      <c r="C4488"/>
      <c r="E4488"/>
      <c r="F4488"/>
      <c r="G4488" s="15"/>
    </row>
    <row r="4489" spans="1:7" ht="15" customHeight="1" x14ac:dyDescent="0.2">
      <c r="A4489"/>
      <c r="C4489"/>
      <c r="E4489"/>
      <c r="F4489"/>
      <c r="G4489" s="15"/>
    </row>
    <row r="4490" spans="1:7" ht="15" customHeight="1" x14ac:dyDescent="0.2">
      <c r="A4490"/>
      <c r="C4490"/>
      <c r="E4490"/>
      <c r="F4490"/>
      <c r="G4490" s="15"/>
    </row>
    <row r="4491" spans="1:7" ht="15" customHeight="1" x14ac:dyDescent="0.2">
      <c r="A4491"/>
      <c r="C4491"/>
      <c r="E4491"/>
      <c r="F4491"/>
      <c r="G4491" s="15"/>
    </row>
    <row r="4492" spans="1:7" ht="15" customHeight="1" x14ac:dyDescent="0.2">
      <c r="A4492"/>
      <c r="C4492"/>
      <c r="E4492"/>
      <c r="F4492"/>
      <c r="G4492" s="15"/>
    </row>
    <row r="4493" spans="1:7" ht="15" customHeight="1" x14ac:dyDescent="0.2">
      <c r="A4493"/>
      <c r="C4493"/>
      <c r="E4493"/>
      <c r="F4493"/>
      <c r="G4493" s="15"/>
    </row>
    <row r="4494" spans="1:7" ht="15" customHeight="1" x14ac:dyDescent="0.2">
      <c r="A4494"/>
      <c r="C4494"/>
      <c r="E4494"/>
      <c r="F4494"/>
      <c r="G4494" s="15"/>
    </row>
    <row r="4495" spans="1:7" ht="15" customHeight="1" x14ac:dyDescent="0.2">
      <c r="A4495"/>
      <c r="C4495"/>
      <c r="E4495"/>
      <c r="F4495"/>
      <c r="G4495" s="15"/>
    </row>
    <row r="4496" spans="1:7" ht="15" customHeight="1" x14ac:dyDescent="0.2">
      <c r="A4496"/>
      <c r="C4496"/>
      <c r="E4496"/>
      <c r="F4496"/>
      <c r="G4496" s="15"/>
    </row>
    <row r="4497" spans="1:7" ht="15" customHeight="1" x14ac:dyDescent="0.2">
      <c r="A4497"/>
      <c r="C4497"/>
      <c r="E4497"/>
      <c r="F4497"/>
      <c r="G4497" s="15"/>
    </row>
    <row r="4498" spans="1:7" ht="15" customHeight="1" x14ac:dyDescent="0.2">
      <c r="A4498"/>
      <c r="C4498"/>
      <c r="E4498"/>
      <c r="F4498"/>
      <c r="G4498" s="15"/>
    </row>
    <row r="4499" spans="1:7" ht="15" customHeight="1" x14ac:dyDescent="0.2">
      <c r="A4499"/>
      <c r="C4499"/>
      <c r="E4499"/>
      <c r="F4499"/>
      <c r="G4499" s="15"/>
    </row>
    <row r="4500" spans="1:7" ht="15" customHeight="1" x14ac:dyDescent="0.2">
      <c r="A4500"/>
      <c r="C4500"/>
      <c r="E4500"/>
      <c r="F4500"/>
      <c r="G4500" s="15"/>
    </row>
    <row r="4501" spans="1:7" ht="15" customHeight="1" x14ac:dyDescent="0.2">
      <c r="A4501"/>
      <c r="C4501"/>
      <c r="E4501"/>
      <c r="F4501"/>
      <c r="G4501" s="15"/>
    </row>
    <row r="4502" spans="1:7" ht="15" customHeight="1" x14ac:dyDescent="0.2">
      <c r="A4502"/>
      <c r="C4502"/>
      <c r="E4502"/>
      <c r="F4502"/>
      <c r="G4502" s="15"/>
    </row>
    <row r="4503" spans="1:7" ht="15" customHeight="1" x14ac:dyDescent="0.2">
      <c r="A4503"/>
      <c r="C4503"/>
      <c r="E4503"/>
      <c r="F4503"/>
      <c r="G4503" s="15"/>
    </row>
    <row r="4504" spans="1:7" ht="15" customHeight="1" x14ac:dyDescent="0.2">
      <c r="A4504"/>
      <c r="C4504"/>
      <c r="E4504"/>
      <c r="F4504"/>
      <c r="G4504" s="15"/>
    </row>
    <row r="4505" spans="1:7" ht="15" customHeight="1" x14ac:dyDescent="0.2">
      <c r="A4505"/>
      <c r="C4505"/>
      <c r="E4505"/>
      <c r="F4505"/>
      <c r="G4505" s="15"/>
    </row>
    <row r="4506" spans="1:7" ht="15" customHeight="1" x14ac:dyDescent="0.2">
      <c r="A4506"/>
      <c r="C4506"/>
      <c r="E4506"/>
      <c r="F4506"/>
      <c r="G4506" s="15"/>
    </row>
    <row r="4507" spans="1:7" ht="15" customHeight="1" x14ac:dyDescent="0.2">
      <c r="A4507"/>
      <c r="C4507"/>
      <c r="E4507"/>
      <c r="F4507"/>
      <c r="G4507" s="15"/>
    </row>
    <row r="4508" spans="1:7" ht="15" customHeight="1" x14ac:dyDescent="0.2">
      <c r="A4508"/>
      <c r="C4508"/>
      <c r="E4508"/>
      <c r="F4508"/>
      <c r="G4508" s="15"/>
    </row>
    <row r="4509" spans="1:7" ht="15" customHeight="1" x14ac:dyDescent="0.2">
      <c r="A4509"/>
      <c r="C4509"/>
      <c r="E4509"/>
      <c r="F4509"/>
      <c r="G4509" s="15"/>
    </row>
    <row r="4510" spans="1:7" ht="15" customHeight="1" x14ac:dyDescent="0.2">
      <c r="A4510"/>
      <c r="C4510"/>
      <c r="E4510"/>
      <c r="F4510"/>
      <c r="G4510" s="15"/>
    </row>
    <row r="4511" spans="1:7" ht="15" customHeight="1" x14ac:dyDescent="0.2">
      <c r="A4511"/>
      <c r="C4511"/>
      <c r="E4511"/>
      <c r="F4511"/>
      <c r="G4511" s="15"/>
    </row>
    <row r="4512" spans="1:7" ht="15" customHeight="1" x14ac:dyDescent="0.2">
      <c r="A4512"/>
      <c r="C4512"/>
      <c r="E4512"/>
      <c r="F4512"/>
      <c r="G4512" s="15"/>
    </row>
    <row r="4513" spans="1:7" ht="15" customHeight="1" x14ac:dyDescent="0.2">
      <c r="A4513"/>
      <c r="C4513"/>
      <c r="E4513"/>
      <c r="F4513"/>
      <c r="G4513" s="15"/>
    </row>
    <row r="4514" spans="1:7" ht="15" customHeight="1" x14ac:dyDescent="0.2">
      <c r="A4514"/>
      <c r="C4514"/>
      <c r="E4514"/>
      <c r="F4514"/>
      <c r="G4514" s="15"/>
    </row>
    <row r="4515" spans="1:7" ht="15" customHeight="1" x14ac:dyDescent="0.2">
      <c r="A4515"/>
      <c r="C4515"/>
      <c r="E4515"/>
      <c r="F4515"/>
      <c r="G4515" s="15"/>
    </row>
    <row r="4516" spans="1:7" ht="15" customHeight="1" x14ac:dyDescent="0.2">
      <c r="A4516"/>
      <c r="C4516"/>
      <c r="E4516"/>
      <c r="F4516"/>
      <c r="G4516" s="15"/>
    </row>
    <row r="4517" spans="1:7" ht="15" customHeight="1" x14ac:dyDescent="0.2">
      <c r="A4517"/>
      <c r="C4517"/>
      <c r="E4517"/>
      <c r="F4517"/>
      <c r="G4517" s="15"/>
    </row>
    <row r="4518" spans="1:7" ht="15" customHeight="1" x14ac:dyDescent="0.2">
      <c r="A4518"/>
      <c r="C4518"/>
      <c r="E4518"/>
      <c r="F4518"/>
      <c r="G4518" s="15"/>
    </row>
    <row r="4519" spans="1:7" ht="15" customHeight="1" x14ac:dyDescent="0.2">
      <c r="A4519"/>
      <c r="C4519"/>
      <c r="E4519"/>
      <c r="F4519"/>
      <c r="G4519" s="15"/>
    </row>
    <row r="4520" spans="1:7" ht="15" customHeight="1" x14ac:dyDescent="0.2">
      <c r="A4520"/>
      <c r="C4520"/>
      <c r="E4520"/>
      <c r="F4520"/>
      <c r="G4520" s="15"/>
    </row>
    <row r="4521" spans="1:7" ht="15" customHeight="1" x14ac:dyDescent="0.2">
      <c r="A4521"/>
      <c r="C4521"/>
      <c r="E4521"/>
      <c r="F4521"/>
      <c r="G4521" s="15"/>
    </row>
    <row r="4522" spans="1:7" ht="15" customHeight="1" x14ac:dyDescent="0.2">
      <c r="A4522"/>
      <c r="C4522"/>
      <c r="E4522"/>
      <c r="F4522"/>
      <c r="G4522" s="15"/>
    </row>
    <row r="4523" spans="1:7" ht="15" customHeight="1" x14ac:dyDescent="0.2">
      <c r="A4523"/>
      <c r="C4523"/>
      <c r="E4523"/>
      <c r="F4523"/>
      <c r="G4523" s="15"/>
    </row>
    <row r="4524" spans="1:7" ht="15" customHeight="1" x14ac:dyDescent="0.2">
      <c r="A4524"/>
      <c r="C4524"/>
      <c r="E4524"/>
      <c r="F4524"/>
      <c r="G4524" s="15"/>
    </row>
    <row r="4525" spans="1:7" ht="15" customHeight="1" x14ac:dyDescent="0.2">
      <c r="A4525"/>
      <c r="C4525"/>
      <c r="E4525"/>
      <c r="F4525"/>
      <c r="G4525" s="15"/>
    </row>
    <row r="4526" spans="1:7" ht="15" customHeight="1" x14ac:dyDescent="0.2">
      <c r="A4526"/>
      <c r="C4526"/>
      <c r="E4526"/>
      <c r="F4526"/>
      <c r="G4526" s="15"/>
    </row>
    <row r="4527" spans="1:7" ht="15" customHeight="1" x14ac:dyDescent="0.2">
      <c r="A4527"/>
      <c r="C4527"/>
      <c r="E4527"/>
      <c r="F4527"/>
      <c r="G4527" s="15"/>
    </row>
    <row r="4528" spans="1:7" ht="15" customHeight="1" x14ac:dyDescent="0.2">
      <c r="A4528"/>
      <c r="C4528"/>
      <c r="E4528"/>
      <c r="F4528"/>
      <c r="G4528" s="15"/>
    </row>
    <row r="4529" spans="1:7" ht="15" customHeight="1" x14ac:dyDescent="0.2">
      <c r="A4529"/>
      <c r="C4529"/>
      <c r="E4529"/>
      <c r="F4529"/>
      <c r="G4529" s="15"/>
    </row>
    <row r="4530" spans="1:7" ht="15" customHeight="1" x14ac:dyDescent="0.2">
      <c r="A4530"/>
      <c r="C4530"/>
      <c r="E4530"/>
      <c r="F4530"/>
      <c r="G4530" s="15"/>
    </row>
    <row r="4531" spans="1:7" ht="15" customHeight="1" x14ac:dyDescent="0.2">
      <c r="A4531"/>
      <c r="C4531"/>
      <c r="E4531"/>
      <c r="F4531"/>
      <c r="G4531" s="15"/>
    </row>
    <row r="4532" spans="1:7" ht="15" customHeight="1" x14ac:dyDescent="0.2">
      <c r="A4532"/>
      <c r="C4532"/>
      <c r="E4532"/>
      <c r="F4532"/>
      <c r="G4532" s="15"/>
    </row>
    <row r="4533" spans="1:7" ht="15" customHeight="1" x14ac:dyDescent="0.2">
      <c r="A4533"/>
      <c r="C4533"/>
      <c r="E4533"/>
      <c r="F4533"/>
      <c r="G4533" s="15"/>
    </row>
    <row r="4534" spans="1:7" ht="15" customHeight="1" x14ac:dyDescent="0.2">
      <c r="A4534"/>
      <c r="C4534"/>
      <c r="E4534"/>
      <c r="F4534"/>
      <c r="G4534" s="15"/>
    </row>
    <row r="4535" spans="1:7" ht="15" customHeight="1" x14ac:dyDescent="0.2">
      <c r="A4535"/>
      <c r="C4535"/>
      <c r="E4535"/>
      <c r="F4535"/>
      <c r="G4535" s="15"/>
    </row>
    <row r="4536" spans="1:7" ht="15" customHeight="1" x14ac:dyDescent="0.2">
      <c r="A4536"/>
      <c r="C4536"/>
      <c r="E4536"/>
      <c r="F4536"/>
      <c r="G4536" s="15"/>
    </row>
    <row r="4537" spans="1:7" ht="15" customHeight="1" x14ac:dyDescent="0.2">
      <c r="A4537"/>
      <c r="C4537"/>
      <c r="E4537"/>
      <c r="F4537"/>
      <c r="G4537" s="15"/>
    </row>
    <row r="4538" spans="1:7" ht="15" customHeight="1" x14ac:dyDescent="0.2">
      <c r="A4538"/>
      <c r="C4538"/>
      <c r="E4538"/>
      <c r="F4538"/>
      <c r="G4538" s="15"/>
    </row>
    <row r="4539" spans="1:7" ht="15" customHeight="1" x14ac:dyDescent="0.2">
      <c r="A4539"/>
      <c r="C4539"/>
      <c r="E4539"/>
      <c r="F4539"/>
      <c r="G4539" s="15"/>
    </row>
    <row r="4540" spans="1:7" ht="15" customHeight="1" x14ac:dyDescent="0.2">
      <c r="A4540"/>
      <c r="C4540"/>
      <c r="E4540"/>
      <c r="F4540"/>
      <c r="G4540" s="15"/>
    </row>
    <row r="4541" spans="1:7" ht="15" customHeight="1" x14ac:dyDescent="0.2">
      <c r="A4541"/>
      <c r="C4541"/>
      <c r="E4541"/>
      <c r="F4541"/>
      <c r="G4541" s="15"/>
    </row>
    <row r="4542" spans="1:7" ht="15" customHeight="1" x14ac:dyDescent="0.2">
      <c r="A4542"/>
      <c r="C4542"/>
      <c r="E4542"/>
      <c r="F4542"/>
      <c r="G4542" s="15"/>
    </row>
    <row r="4543" spans="1:7" ht="15" customHeight="1" x14ac:dyDescent="0.2">
      <c r="A4543"/>
      <c r="C4543"/>
      <c r="E4543"/>
      <c r="F4543"/>
      <c r="G4543" s="15"/>
    </row>
    <row r="4544" spans="1:7" ht="15" customHeight="1" x14ac:dyDescent="0.2">
      <c r="A4544"/>
      <c r="C4544"/>
      <c r="E4544"/>
      <c r="F4544"/>
      <c r="G4544" s="15"/>
    </row>
    <row r="4545" spans="1:7" ht="15" customHeight="1" x14ac:dyDescent="0.2">
      <c r="A4545"/>
      <c r="C4545"/>
      <c r="E4545"/>
      <c r="F4545"/>
      <c r="G4545" s="15"/>
    </row>
    <row r="4546" spans="1:7" ht="15" customHeight="1" x14ac:dyDescent="0.2">
      <c r="A4546"/>
      <c r="C4546"/>
      <c r="E4546"/>
      <c r="F4546"/>
      <c r="G4546" s="15"/>
    </row>
    <row r="4547" spans="1:7" ht="15" customHeight="1" x14ac:dyDescent="0.2">
      <c r="A4547"/>
      <c r="C4547"/>
      <c r="E4547"/>
      <c r="F4547"/>
      <c r="G4547" s="15"/>
    </row>
    <row r="4548" spans="1:7" ht="15" customHeight="1" x14ac:dyDescent="0.2">
      <c r="A4548"/>
      <c r="C4548"/>
      <c r="E4548"/>
      <c r="F4548"/>
      <c r="G4548" s="15"/>
    </row>
    <row r="4549" spans="1:7" ht="15" customHeight="1" x14ac:dyDescent="0.2">
      <c r="A4549"/>
      <c r="C4549"/>
      <c r="E4549"/>
      <c r="F4549"/>
      <c r="G4549" s="15"/>
    </row>
    <row r="4550" spans="1:7" ht="15" customHeight="1" x14ac:dyDescent="0.2">
      <c r="A4550"/>
      <c r="C4550"/>
      <c r="E4550"/>
      <c r="F4550"/>
      <c r="G4550" s="15"/>
    </row>
  </sheetData>
  <mergeCells count="15">
    <mergeCell ref="A34:G34"/>
    <mergeCell ref="A22:G22"/>
    <mergeCell ref="A3:G3"/>
    <mergeCell ref="A312:G312"/>
    <mergeCell ref="A233:G233"/>
    <mergeCell ref="A205:G205"/>
    <mergeCell ref="A91:G91"/>
    <mergeCell ref="A58:G58"/>
    <mergeCell ref="A1027:G1027"/>
    <mergeCell ref="A1546:G1546"/>
    <mergeCell ref="A2000:G2000"/>
    <mergeCell ref="B2895:G2895"/>
    <mergeCell ref="B3930:G3930"/>
    <mergeCell ref="B2445:G2445"/>
    <mergeCell ref="B3497:G3497"/>
  </mergeCells>
  <pageMargins left="0" right="0" top="0.75" bottom="0.5" header="0.3" footer="0.25"/>
  <pageSetup scale="85" orientation="portrait" r:id="rId1"/>
  <headerFooter>
    <oddHeader>&amp;C&amp;"Arial,Bold"&amp;11SCDOT EMPLOYEE BREAKDOWN</oddHeader>
    <oddFooter>&amp;C
&amp;P
&amp;R&amp;"Arial,Bold"&amp;9Run Date: 06/09/2015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Legislative Services Agency (LSA)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Appleby</dc:creator>
  <cp:lastModifiedBy>Charles Appleby</cp:lastModifiedBy>
  <cp:lastPrinted>2015-06-25T21:24:33Z</cp:lastPrinted>
  <dcterms:created xsi:type="dcterms:W3CDTF">2015-06-08T13:12:00Z</dcterms:created>
  <dcterms:modified xsi:type="dcterms:W3CDTF">2016-06-24T19:57:33Z</dcterms:modified>
</cp:coreProperties>
</file>